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7605"/>
  </bookViews>
  <sheets>
    <sheet name="Raporti Vjetor " sheetId="1" r:id="rId1"/>
  </sheets>
  <definedNames>
    <definedName name="_xlnm._FilterDatabase" localSheetId="0" hidden="1">'Raporti Vjetor '!$A$27:$X$27</definedName>
    <definedName name="Lloj">'Raporti Vjetor '!$X$13:$X$15</definedName>
    <definedName name="_xlnm.Print_Area" localSheetId="0">'Raporti Vjetor '!$A$1:$Y$415</definedName>
  </definedNames>
  <calcPr calcId="125725"/>
  <customWorkbookViews>
    <customWorkbookView name="bdedinca - Personal View" guid="{C11A0C08-2F29-444F-AD95-62AD3855F2AA}" mergeInterval="0" personalView="1" maximized="1" windowWidth="919" windowHeight="575" activeSheetId="1"/>
  </customWorkbookViews>
</workbook>
</file>

<file path=xl/calcChain.xml><?xml version="1.0" encoding="utf-8"?>
<calcChain xmlns="http://schemas.openxmlformats.org/spreadsheetml/2006/main">
  <c r="N82" i="1"/>
  <c r="O82"/>
  <c r="P82"/>
  <c r="Q82"/>
  <c r="R82"/>
  <c r="P84" l="1"/>
</calcChain>
</file>

<file path=xl/sharedStrings.xml><?xml version="1.0" encoding="utf-8"?>
<sst xmlns="http://schemas.openxmlformats.org/spreadsheetml/2006/main" count="480" uniqueCount="302">
  <si>
    <t>Titulli i aktivitetit të prokurimit</t>
  </si>
  <si>
    <t xml:space="preserve">PJESA II .KONTRATAT E NËNSHKRUARA PUBLIKE  </t>
  </si>
  <si>
    <t>Data e përgatitjes së raportit:</t>
  </si>
  <si>
    <t>PJESA I . IDENTIFIKIMI I AUTORITETIT KONTRAKTUES</t>
  </si>
  <si>
    <t xml:space="preserve">  Kompani Publike         </t>
  </si>
  <si>
    <t>Nr.i Prokurimit</t>
  </si>
  <si>
    <t>Procedura e prokurimit</t>
  </si>
  <si>
    <t xml:space="preserve">Vlera e parashikuar e kontratës  </t>
  </si>
  <si>
    <t>Lloji i prokurimit</t>
  </si>
  <si>
    <t>Vlera e prokurimit</t>
  </si>
  <si>
    <t>Klasifikimi (2 shifrat e para të FPP)</t>
  </si>
  <si>
    <t xml:space="preserve">Viti fiskal : </t>
  </si>
  <si>
    <t xml:space="preserve">RAPORTI VJETOR PËR KONTRATAT E NËNSHKRUARA  PUBLIKE </t>
  </si>
  <si>
    <t>Kodi buxhetor</t>
  </si>
  <si>
    <t>Numri rendor i prokurimit</t>
  </si>
  <si>
    <t>Lloji i Buxhetit</t>
  </si>
  <si>
    <t xml:space="preserve">Afati kohor për pranimin  tenderëve </t>
  </si>
  <si>
    <t>Emri zyrtar i Autoritetit Kontraktues</t>
  </si>
  <si>
    <t>Emri i menaxherit të prokurimit</t>
  </si>
  <si>
    <t>Tel. fiks/ Celulari /Faksi</t>
  </si>
  <si>
    <t>E-mail adresa</t>
  </si>
  <si>
    <r>
      <t xml:space="preserve">Lloji i Autoritetit Kontraktues     </t>
    </r>
    <r>
      <rPr>
        <i/>
        <sz val="12"/>
        <rFont val="Times New Roman"/>
        <family val="1"/>
      </rPr>
      <t xml:space="preserve"> (zgjidhëne njëren)</t>
    </r>
  </si>
  <si>
    <t>Adresa e webit të AK</t>
  </si>
  <si>
    <t>Kodi postar - Qyteti</t>
  </si>
  <si>
    <t xml:space="preserve">Adresa  </t>
  </si>
  <si>
    <t>Kriteret për dhënie kontratës</t>
  </si>
  <si>
    <t xml:space="preserve">Emri i OE të cilit i është dhënë kontrata </t>
  </si>
  <si>
    <t>Data e inicimit të aktivitetetit të prokurimit</t>
  </si>
  <si>
    <t>Data e publikimit të njoftimit për kontratë</t>
  </si>
  <si>
    <t>Data e nënshkrimit të kontratës ( ne rast anulimi data e njoftimit për anulim)</t>
  </si>
  <si>
    <t>Afatet për implementimin e kontratës (shkruaj daten e fillimit dhe të përfundimit)</t>
  </si>
  <si>
    <t xml:space="preserve">Numri i ofertave të refuzuara ( shkruaj vetëm ato me cmimin më të ulët në krahasim me fituesin) </t>
  </si>
  <si>
    <t>Çmimi total i paguar për kontratën</t>
  </si>
  <si>
    <t xml:space="preserve">Çmimi i kontratës, duke përfshirë të gjitha taksat etj. </t>
  </si>
  <si>
    <t xml:space="preserve">Çmimi i  Aneks kontratës, duke përfshirë të gjitha taksat etj. </t>
  </si>
  <si>
    <t xml:space="preserve">Zbritjet nga kontrata për shkak të ndalesave </t>
  </si>
  <si>
    <t>Numri i kërkesave për DT dhe numri i ofertave të dorëzuara</t>
  </si>
  <si>
    <t>Data e publikimit të njoftimit për dhënie të kontratës</t>
  </si>
  <si>
    <t>Data e përmbylljes së kontratës ( data e pranimit të  përkohshëm/preliminar)</t>
  </si>
  <si>
    <t>Konform nenit  87.2.12 të Ligjit të Prokurimit Publik Nr. 04/L-042, i ndryshuar dhe plotësuar me ligjin Nr. 04/L-237, ligjin Nr. 05/L-068 dhe ligjin Nr. 05/L-092</t>
  </si>
  <si>
    <t>Rruga "Tahir Zajmi" Prishtinë</t>
  </si>
  <si>
    <t>10000 Prishtinë</t>
  </si>
  <si>
    <t>045 10 11 30</t>
  </si>
  <si>
    <t>Qendrim Vitija</t>
  </si>
  <si>
    <t>qendrim.vitija@trafikurban-pr.com</t>
  </si>
  <si>
    <t>www.trafikurban-pr.com</t>
  </si>
  <si>
    <t>Sigurimi I Autobusve</t>
  </si>
  <si>
    <t>n/a</t>
  </si>
  <si>
    <t>06.02.2018</t>
  </si>
  <si>
    <t>08.02.2018</t>
  </si>
  <si>
    <t>12.02.2018</t>
  </si>
  <si>
    <t>12.02.2018-12.02.2019</t>
  </si>
  <si>
    <t>13.02.2018</t>
  </si>
  <si>
    <t>Sigal group Austria Sh.a</t>
  </si>
  <si>
    <t>Furnizim me vaj motorik</t>
  </si>
  <si>
    <t>10.05.2018</t>
  </si>
  <si>
    <t>23.05.2018</t>
  </si>
  <si>
    <t>05.06.2018</t>
  </si>
  <si>
    <t>05.06.2018-05.07.2018</t>
  </si>
  <si>
    <t>05.07.2018</t>
  </si>
  <si>
    <t>13.02.2019</t>
  </si>
  <si>
    <t>"AUTOBUS" SH.P.K</t>
  </si>
  <si>
    <t>Furnizim me leter termike per arka fiskale</t>
  </si>
  <si>
    <t>16.02.2018</t>
  </si>
  <si>
    <t>19.02.2018</t>
  </si>
  <si>
    <t>08.03.2018</t>
  </si>
  <si>
    <t>19.03.2018</t>
  </si>
  <si>
    <t>19.03.2018-19.03.2019</t>
  </si>
  <si>
    <t>19.03.2019</t>
  </si>
  <si>
    <t>N.T. "Agimi-de"</t>
  </si>
  <si>
    <t>Auditimi I pasqyrave financiare2017.2018.2019</t>
  </si>
  <si>
    <t>07.03.2018</t>
  </si>
  <si>
    <t>20.03.2018</t>
  </si>
  <si>
    <t>20.03.2018-20.03.2021</t>
  </si>
  <si>
    <t>04.05.2018</t>
  </si>
  <si>
    <t>"BAKER TILLY KOSOVO" L.L.C</t>
  </si>
  <si>
    <t>Furnizim me AD-BLUE</t>
  </si>
  <si>
    <t>14.02.2018</t>
  </si>
  <si>
    <t>01.03.2018</t>
  </si>
  <si>
    <t>09.03.2018</t>
  </si>
  <si>
    <t>09.03.2018-09.03.2019</t>
  </si>
  <si>
    <t xml:space="preserve">"Ballkan Petrol" SH.P.K </t>
  </si>
  <si>
    <t>Furnizim me material administrativ</t>
  </si>
  <si>
    <t>26.02.2018</t>
  </si>
  <si>
    <t>"MEDIATECH &amp; PRINT" SH.P.K</t>
  </si>
  <si>
    <t>Digjitalizimi mjedisor permperfundimin e renovimit te depove te mirembajtjes dhe vlersimi I punimeve ne garazhet e Trafikut Urban</t>
  </si>
  <si>
    <t>20.02.2018</t>
  </si>
  <si>
    <t>27.02.2018</t>
  </si>
  <si>
    <t>Enova d.o.o sarajevo</t>
  </si>
  <si>
    <t>Furnizim me 2 kompjutera, 1 printer, 27 tonera, 60 kufje per telefon</t>
  </si>
  <si>
    <t>12.03.2018</t>
  </si>
  <si>
    <t>12.03.2018-22.03.2018</t>
  </si>
  <si>
    <t>22.03.2018</t>
  </si>
  <si>
    <t>"INFINITT" SH.P.K</t>
  </si>
  <si>
    <t>Furnizimi dhe montimi I dritareve ne depon e Trafikut Urban</t>
  </si>
  <si>
    <t>13.03.2018</t>
  </si>
  <si>
    <t>15.03.2018</t>
  </si>
  <si>
    <t>15.03.2018-25.03.2018</t>
  </si>
  <si>
    <t>25.03.2018</t>
  </si>
  <si>
    <t>D.P.Z "FLLOT"</t>
  </si>
  <si>
    <t>Pastrimi I dritareve brenda dhe jashte ne garazhet e Trafikut Urban</t>
  </si>
  <si>
    <t>Furnizim me rafte per fajlla</t>
  </si>
  <si>
    <t>03.04.2018</t>
  </si>
  <si>
    <t>04.04.2018</t>
  </si>
  <si>
    <t>04.04.2018-14.04.2018</t>
  </si>
  <si>
    <t>14.04.2018</t>
  </si>
  <si>
    <t>"E.S.E" SH.P.K</t>
  </si>
  <si>
    <t>"BLINI CLEANERS"</t>
  </si>
  <si>
    <t>Funizim me paisje elektronike informatike-Arka Fiskale</t>
  </si>
  <si>
    <t>06.04.2018</t>
  </si>
  <si>
    <t>06.04.2018-16.04.2018</t>
  </si>
  <si>
    <t>16.04.2018</t>
  </si>
  <si>
    <t>"Enternet" N.T.SH</t>
  </si>
  <si>
    <t>Pastrimi I rezervuarit te derivateve</t>
  </si>
  <si>
    <t>05.04.2018</t>
  </si>
  <si>
    <t>05.04.2018-15.04.2018</t>
  </si>
  <si>
    <t>15.04.2018</t>
  </si>
  <si>
    <t>"TIMI &amp;ECO"SH.P.K</t>
  </si>
  <si>
    <t>Furnizim me uniforma verore per shofer dhe kondukter</t>
  </si>
  <si>
    <t>24.04.2018</t>
  </si>
  <si>
    <t>27.04.2018</t>
  </si>
  <si>
    <t>25.05.2018</t>
  </si>
  <si>
    <t>29.05.2018-</t>
  </si>
  <si>
    <t>29.05.2018</t>
  </si>
  <si>
    <t>N.T.P. "VLORA"</t>
  </si>
  <si>
    <t>23.04.2018</t>
  </si>
  <si>
    <t>23.4.2018</t>
  </si>
  <si>
    <t>03.05.2018</t>
  </si>
  <si>
    <t xml:space="preserve">Furnizim me 2 printera dhe 3 tonera per printer brother </t>
  </si>
  <si>
    <t>11.05.2018</t>
  </si>
  <si>
    <t>16.05.2018</t>
  </si>
  <si>
    <t>26.05.2018</t>
  </si>
  <si>
    <t>N.T.SH "PRINTING SERVICE NIKI"</t>
  </si>
  <si>
    <t>Furnizim me uje te ambalazhuar</t>
  </si>
  <si>
    <t>17.05.2018</t>
  </si>
  <si>
    <t>17.05.2018-17.05.2019</t>
  </si>
  <si>
    <t>Adea group SH.P.K</t>
  </si>
  <si>
    <t>Furnizim me pllaka fenimi per autobus iveco</t>
  </si>
  <si>
    <t>21.05.2018</t>
  </si>
  <si>
    <t>Re-ODAK SH.P.K</t>
  </si>
  <si>
    <t>Furnizim me unifroma per punetoret e sigurimit</t>
  </si>
  <si>
    <t>24.06.2018</t>
  </si>
  <si>
    <t>26.06.2018</t>
  </si>
  <si>
    <t>Artatex group SH.P.K</t>
  </si>
  <si>
    <t>Furnizim me dy vetura te perdorura per nevojat e N.P.K "Tariku Urban"</t>
  </si>
  <si>
    <t>12.07.2018</t>
  </si>
  <si>
    <t>12.06.2018</t>
  </si>
  <si>
    <t>15.06.2018</t>
  </si>
  <si>
    <t>Furnizim me pomp te karburanteve per autobus</t>
  </si>
  <si>
    <t>03.07.2018</t>
  </si>
  <si>
    <t>Furnizim me laptop te perdorur</t>
  </si>
  <si>
    <t>25.06.2018</t>
  </si>
  <si>
    <t>29.06.2018</t>
  </si>
  <si>
    <t>Furnizim me invenar</t>
  </si>
  <si>
    <t>27.06.2018</t>
  </si>
  <si>
    <t>09.07.2018</t>
  </si>
  <si>
    <t>Furnizimi,instalimi  dhe mirembajtja e paisjeve GPS</t>
  </si>
  <si>
    <t>02.07.2018</t>
  </si>
  <si>
    <t>23.07.2018</t>
  </si>
  <si>
    <t>25.07.2018</t>
  </si>
  <si>
    <t>25.07.2018-25.07.2019</t>
  </si>
  <si>
    <t>"TMS MOBIL HIZM SAGLIK LTD STI" SH.P.K</t>
  </si>
  <si>
    <t>Furnizim me uniforma pune per punetoret e mirembajtjes</t>
  </si>
  <si>
    <t>18.06.2018</t>
  </si>
  <si>
    <t>20.06.2018</t>
  </si>
  <si>
    <t>D.P.Z "H-V"</t>
  </si>
  <si>
    <t>Furnizim me vegla pune per mirembajtje</t>
  </si>
  <si>
    <t>04.07.2018</t>
  </si>
  <si>
    <t>N.T."BABITA"</t>
  </si>
  <si>
    <t>Ritender: Furnizim me pompe te karburanteve per autobus dhe mjete tjera</t>
  </si>
  <si>
    <t>25.07.2018-25.08.2018</t>
  </si>
  <si>
    <t>25.08.2018</t>
  </si>
  <si>
    <t>N.T.P. "PETROTEK"</t>
  </si>
  <si>
    <t>Furnizim me uniforma verore per mekanik elektricist dhe depoist</t>
  </si>
  <si>
    <t>13.07.2018</t>
  </si>
  <si>
    <t>Furnizim me makine numëruese të monedhave metalike</t>
  </si>
  <si>
    <t>24.07.2018</t>
  </si>
  <si>
    <t>27.07.2018</t>
  </si>
  <si>
    <t>10.08.2018</t>
  </si>
  <si>
    <t>16.07.2018</t>
  </si>
  <si>
    <t>30.08.2018</t>
  </si>
  <si>
    <t>"POWER PLUS " SH.P.K</t>
  </si>
  <si>
    <t>Furnizim me drita anësore per autobus ( katadiopter )</t>
  </si>
  <si>
    <t>30.07.2018</t>
  </si>
  <si>
    <t>14.08.2018</t>
  </si>
  <si>
    <t>24.08.2018</t>
  </si>
  <si>
    <t>BURAK SH.P.K</t>
  </si>
  <si>
    <t>Furnizim me pajisje elektronike arka fiskale</t>
  </si>
  <si>
    <t>03.08.2018</t>
  </si>
  <si>
    <t>06.08.2018</t>
  </si>
  <si>
    <t>22.08.2018</t>
  </si>
  <si>
    <t>24.08.2019</t>
  </si>
  <si>
    <t>N.T.SH "ENTERNET"</t>
  </si>
  <si>
    <t>Sherbimet e servisimit te aparateve kunder zjarrit</t>
  </si>
  <si>
    <t>15.08.2018</t>
  </si>
  <si>
    <t>N.T.SH "ALBKOS INT"</t>
  </si>
  <si>
    <t>Furnizim me kompjutera dhe pajisje tjera përcjellese.</t>
  </si>
  <si>
    <t>04.09.2018</t>
  </si>
  <si>
    <t>14.09.2018</t>
  </si>
  <si>
    <t>Renovimi I Objektit për pomopen e derivateve</t>
  </si>
  <si>
    <t>13.09.2018</t>
  </si>
  <si>
    <t>17.09.2018</t>
  </si>
  <si>
    <t>20.09.2018</t>
  </si>
  <si>
    <t>24.09.2018-24.09.2019</t>
  </si>
  <si>
    <t>25.09.2018</t>
  </si>
  <si>
    <t>Furnizim me uniforma për shofer dhe kondukter. Furnizim me kemisha dhe krevata ( kollare )</t>
  </si>
  <si>
    <t>01.10.2018</t>
  </si>
  <si>
    <t>04.10.2018</t>
  </si>
  <si>
    <t>30.10.2018</t>
  </si>
  <si>
    <t>02.11.2018</t>
  </si>
  <si>
    <t>02.11.2018-02.11.2019</t>
  </si>
  <si>
    <t>12.11.2018</t>
  </si>
  <si>
    <t>N.T.G.I "GRAFO-LONI" SH.P.K</t>
  </si>
  <si>
    <t>03.10.2018</t>
  </si>
  <si>
    <t>10.10.2018</t>
  </si>
  <si>
    <t>Furnizim me dollapë për arkivim të dokumenteve</t>
  </si>
  <si>
    <t>10.10.2018-20.10.2018</t>
  </si>
  <si>
    <t>20.10.2018</t>
  </si>
  <si>
    <t>Furnizim me anitifriz per autobus</t>
  </si>
  <si>
    <t>08.10.2018</t>
  </si>
  <si>
    <t>08.10.2018-18.10.2018</t>
  </si>
  <si>
    <t>18.10.2018</t>
  </si>
  <si>
    <t>Furnizim me 8 radiator nxehëse për administrate.</t>
  </si>
  <si>
    <t>12.10.2018</t>
  </si>
  <si>
    <t>18.10.2018-28.10.2018</t>
  </si>
  <si>
    <t>28.10.2018</t>
  </si>
  <si>
    <t>N.T.SH "NORD"</t>
  </si>
  <si>
    <t>Furnizim me 4 goma te dimrit per autobus</t>
  </si>
  <si>
    <t>Furnizim me material per zyre</t>
  </si>
  <si>
    <t>24.10.2018</t>
  </si>
  <si>
    <t>26.10.2018</t>
  </si>
  <si>
    <t>26.10.2018-06.11.2018</t>
  </si>
  <si>
    <t>06.11.2018</t>
  </si>
  <si>
    <t>Sherbimet e mirembajtjes e webfaqes se Trafikut Urban per 6 muaj</t>
  </si>
  <si>
    <t>29.10.2018</t>
  </si>
  <si>
    <t>01.11.2018-01.04.2019</t>
  </si>
  <si>
    <t>01.12.2018</t>
  </si>
  <si>
    <t>"AT HOME " N.SH</t>
  </si>
  <si>
    <t>31.10.2018</t>
  </si>
  <si>
    <t>07.11.2018</t>
  </si>
  <si>
    <t>07.11.2018-17.11.2018</t>
  </si>
  <si>
    <t>TIRE CENTER</t>
  </si>
  <si>
    <t>Furnizim me pllaka frenimi per autobus iveco euro 6</t>
  </si>
  <si>
    <t>25.09.2018-25.09.2019</t>
  </si>
  <si>
    <t>25.09.2019</t>
  </si>
  <si>
    <t xml:space="preserve"> </t>
  </si>
  <si>
    <t>KRAPI</t>
  </si>
  <si>
    <t>05.09.2018</t>
  </si>
  <si>
    <t>05.09.2018-05.10.2018</t>
  </si>
  <si>
    <t>05.10.2018</t>
  </si>
  <si>
    <t>Anulim I Procedures</t>
  </si>
  <si>
    <t xml:space="preserve"> Furnizim me 110 kufje degjuese per telefon</t>
  </si>
  <si>
    <t>Furnizim me 1 makine per larjen e autobuseve</t>
  </si>
  <si>
    <t>05.11.2018</t>
  </si>
  <si>
    <t>13.11.2018</t>
  </si>
  <si>
    <t>16.11.2018</t>
  </si>
  <si>
    <t>16.11.2018-26.11.2018</t>
  </si>
  <si>
    <t>26.11.2018</t>
  </si>
  <si>
    <t>Furnizim me kompjuter dhe printer</t>
  </si>
  <si>
    <t>17.11.2018</t>
  </si>
  <si>
    <t>Sherbimet e shperndarjes se energjis elektrike kabllove ne objektin e Trafikut Urban</t>
  </si>
  <si>
    <t>14.11.2018</t>
  </si>
  <si>
    <t>14.11.2018-24.11.2018</t>
  </si>
  <si>
    <t>24.11.2018</t>
  </si>
  <si>
    <t>N.P.SH TOLI</t>
  </si>
  <si>
    <t>Furnizim me karrige te perdorura per administrate</t>
  </si>
  <si>
    <t xml:space="preserve"> n</t>
  </si>
  <si>
    <t>19.11.2018</t>
  </si>
  <si>
    <t>19.11.2018-29.11.2018</t>
  </si>
  <si>
    <t>29.11.2018</t>
  </si>
  <si>
    <t>N.SH.T “VIGANI”</t>
  </si>
  <si>
    <t>Furnizim me vegla dhe material pune per autongjyrosje</t>
  </si>
  <si>
    <t>05.12.2018</t>
  </si>
  <si>
    <t>04.12.2018</t>
  </si>
  <si>
    <t>05.12.2018-15.12.2018</t>
  </si>
  <si>
    <t>Millocolor sh.p.k</t>
  </si>
  <si>
    <t>Furnizim me goma,bateri,pllaka frenimi dhe vegla per pastrimin e akullit ne xhama per vetura zyrtare</t>
  </si>
  <si>
    <t>11.12.2018</t>
  </si>
  <si>
    <t>12.12.2018</t>
  </si>
  <si>
    <t>12.12.2018-22.12.2018</t>
  </si>
  <si>
    <t>"Euro Delta" sh.p.k</t>
  </si>
  <si>
    <t>Furnizim me mjete pune per punetoret e mirembajtjes</t>
  </si>
  <si>
    <t>18.12.2018</t>
  </si>
  <si>
    <t>20.12.2018</t>
  </si>
  <si>
    <t>20.12.2018-30.12.2018</t>
  </si>
  <si>
    <t>N.T. "Zana"</t>
  </si>
  <si>
    <t>Furnizim me laptop,kompjuter dhe printermultifunksional</t>
  </si>
  <si>
    <t>Total  Qarkullimi</t>
  </si>
  <si>
    <r>
      <t>OE  vendor (</t>
    </r>
    <r>
      <rPr>
        <b/>
        <sz val="10"/>
        <color rgb="FFFF0000"/>
        <rFont val="Garamond"/>
        <family val="1"/>
      </rPr>
      <t>1</t>
    </r>
    <r>
      <rPr>
        <b/>
        <sz val="10"/>
        <rFont val="Garamond"/>
        <family val="1"/>
      </rPr>
      <t>) ; Jo vendor (</t>
    </r>
    <r>
      <rPr>
        <b/>
        <sz val="10"/>
        <color rgb="FFFF0000"/>
        <rFont val="Garamond"/>
        <family val="1"/>
      </rPr>
      <t>2</t>
    </r>
    <r>
      <rPr>
        <b/>
        <sz val="10"/>
        <rFont val="Garamond"/>
        <family val="1"/>
      </rPr>
      <t>)</t>
    </r>
  </si>
  <si>
    <r>
      <t>Afati kohor normal (</t>
    </r>
    <r>
      <rPr>
        <b/>
        <sz val="10"/>
        <color indexed="10"/>
        <rFont val="Garamond"/>
        <family val="1"/>
      </rPr>
      <t>1</t>
    </r>
    <r>
      <rPr>
        <b/>
        <sz val="10"/>
        <rFont val="Garamond"/>
        <family val="1"/>
      </rPr>
      <t>)                                    Afati kohor i shkurtuar (</t>
    </r>
    <r>
      <rPr>
        <b/>
        <sz val="10"/>
        <color indexed="10"/>
        <rFont val="Garamond"/>
        <family val="1"/>
      </rPr>
      <t>2</t>
    </r>
    <r>
      <rPr>
        <b/>
        <sz val="10"/>
        <rFont val="Garamond"/>
        <family val="1"/>
      </rPr>
      <t xml:space="preserve">) </t>
    </r>
  </si>
  <si>
    <r>
      <t>Çmimi më i ulët (</t>
    </r>
    <r>
      <rPr>
        <b/>
        <sz val="10"/>
        <color indexed="10"/>
        <rFont val="Garamond"/>
        <family val="1"/>
      </rPr>
      <t>1</t>
    </r>
    <r>
      <rPr>
        <b/>
        <sz val="10"/>
        <rFont val="Garamond"/>
        <family val="1"/>
      </rPr>
      <t>)                                            Tenderi ekonomikisht më i favorshëm (</t>
    </r>
    <r>
      <rPr>
        <b/>
        <sz val="10"/>
        <color indexed="10"/>
        <rFont val="Garamond"/>
        <family val="1"/>
      </rPr>
      <t>2</t>
    </r>
    <r>
      <rPr>
        <b/>
        <sz val="10"/>
        <rFont val="Garamond"/>
        <family val="1"/>
      </rPr>
      <t xml:space="preserve">) </t>
    </r>
  </si>
  <si>
    <r>
      <t>Të Hyra Vetanake (</t>
    </r>
    <r>
      <rPr>
        <b/>
        <sz val="10"/>
        <color indexed="10"/>
        <rFont val="Garamond"/>
        <family val="1"/>
      </rPr>
      <t>1</t>
    </r>
    <r>
      <rPr>
        <b/>
        <sz val="10"/>
        <rFont val="Garamond"/>
        <family val="1"/>
      </rPr>
      <t>) ose  Buxh.i Kons.i Kosovës (</t>
    </r>
    <r>
      <rPr>
        <b/>
        <sz val="10"/>
        <color indexed="10"/>
        <rFont val="Garamond"/>
        <family val="1"/>
      </rPr>
      <t>2</t>
    </r>
    <r>
      <rPr>
        <b/>
        <sz val="10"/>
        <rFont val="Garamond"/>
        <family val="1"/>
      </rPr>
      <t>) ose  Donacion (</t>
    </r>
    <r>
      <rPr>
        <b/>
        <sz val="10"/>
        <color indexed="10"/>
        <rFont val="Garamond"/>
        <family val="1"/>
      </rPr>
      <t>3</t>
    </r>
    <r>
      <rPr>
        <b/>
        <sz val="10"/>
        <rFont val="Garamond"/>
        <family val="1"/>
      </rPr>
      <t>)</t>
    </r>
  </si>
  <si>
    <t>N.P.K "TRAFIKU URBAN" SH.A.</t>
  </si>
  <si>
    <t>Furnizim me dollapë për arka</t>
  </si>
  <si>
    <t>26.12.2018</t>
  </si>
  <si>
    <t>27.12.2018</t>
  </si>
  <si>
    <t>27.12.2018-31.12.2018</t>
  </si>
  <si>
    <t>Furnzim me material administrativ</t>
  </si>
  <si>
    <t>28.12.2018</t>
  </si>
  <si>
    <t>28.12.2018-31.12.2018</t>
  </si>
  <si>
    <t>16.01.2019</t>
  </si>
  <si>
    <t>N.T.P "ABI COMPUTERS"</t>
  </si>
</sst>
</file>

<file path=xl/styles.xml><?xml version="1.0" encoding="utf-8"?>
<styleSheet xmlns="http://schemas.openxmlformats.org/spreadsheetml/2006/main">
  <numFmts count="2">
    <numFmt numFmtId="164" formatCode="000"/>
    <numFmt numFmtId="165" formatCode="[$€-2]\ #,##0.00"/>
  </numFmts>
  <fonts count="28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u/>
      <sz val="16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Garamond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0"/>
      <name val="Garamond"/>
      <family val="1"/>
    </font>
    <font>
      <b/>
      <sz val="10"/>
      <color rgb="FFFF0000"/>
      <name val="Garamond"/>
      <family val="1"/>
    </font>
    <font>
      <b/>
      <sz val="10"/>
      <name val="Arial"/>
      <family val="2"/>
    </font>
    <font>
      <b/>
      <sz val="10"/>
      <color indexed="10"/>
      <name val="Garamond"/>
      <family val="1"/>
    </font>
    <font>
      <sz val="10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4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1" xfId="0" applyFont="1" applyBorder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19" fillId="2" borderId="0" xfId="0" applyFont="1" applyFill="1" applyAlignment="1">
      <alignment horizontal="center"/>
    </xf>
    <xf numFmtId="0" fontId="17" fillId="2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right"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0" fillId="4" borderId="6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7" fillId="0" borderId="2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left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4" fontId="1" fillId="3" borderId="4" xfId="0" applyNumberFormat="1" applyFont="1" applyFill="1" applyBorder="1" applyAlignment="1">
      <alignment horizontal="left" vertical="top" wrapText="1"/>
    </xf>
    <xf numFmtId="4" fontId="1" fillId="3" borderId="27" xfId="0" applyNumberFormat="1" applyFont="1" applyFill="1" applyBorder="1" applyAlignment="1">
      <alignment horizontal="left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top" wrapText="1"/>
    </xf>
    <xf numFmtId="4" fontId="1" fillId="2" borderId="27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3" borderId="32" xfId="0" applyFont="1" applyFill="1" applyBorder="1" applyAlignment="1">
      <alignment horizontal="left" vertical="top" wrapText="1"/>
    </xf>
    <xf numFmtId="4" fontId="1" fillId="3" borderId="27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 textRotation="90" wrapText="1"/>
    </xf>
    <xf numFmtId="0" fontId="3" fillId="2" borderId="3" xfId="0" applyFont="1" applyFill="1" applyBorder="1"/>
    <xf numFmtId="16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5" xfId="0" applyFont="1" applyFill="1" applyBorder="1"/>
    <xf numFmtId="0" fontId="3" fillId="3" borderId="25" xfId="0" applyFont="1" applyFill="1" applyBorder="1"/>
    <xf numFmtId="164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2" borderId="10" xfId="0" applyFont="1" applyFill="1" applyBorder="1"/>
    <xf numFmtId="0" fontId="3" fillId="2" borderId="32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5" fillId="4" borderId="1" xfId="0" applyFont="1" applyFill="1" applyBorder="1"/>
    <xf numFmtId="164" fontId="26" fillId="4" borderId="1" xfId="0" applyNumberFormat="1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center" vertical="top" wrapText="1"/>
    </xf>
    <xf numFmtId="165" fontId="25" fillId="4" borderId="1" xfId="0" applyNumberFormat="1" applyFont="1" applyFill="1" applyBorder="1" applyAlignment="1">
      <alignment horizontal="right" vertical="top" wrapText="1"/>
    </xf>
    <xf numFmtId="4" fontId="25" fillId="4" borderId="1" xfId="0" applyNumberFormat="1" applyFont="1" applyFill="1" applyBorder="1" applyAlignment="1">
      <alignment horizontal="right" vertical="top" wrapText="1"/>
    </xf>
    <xf numFmtId="4" fontId="25" fillId="4" borderId="30" xfId="0" applyNumberFormat="1" applyFont="1" applyFill="1" applyBorder="1" applyAlignment="1">
      <alignment horizontal="right" vertical="top" wrapText="1"/>
    </xf>
    <xf numFmtId="4" fontId="25" fillId="4" borderId="27" xfId="0" applyNumberFormat="1" applyFont="1" applyFill="1" applyBorder="1" applyAlignment="1">
      <alignment horizontal="left" vertical="top" wrapText="1"/>
    </xf>
    <xf numFmtId="3" fontId="25" fillId="4" borderId="28" xfId="0" applyNumberFormat="1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26" fillId="4" borderId="30" xfId="0" applyFont="1" applyFill="1" applyBorder="1"/>
    <xf numFmtId="0" fontId="25" fillId="2" borderId="0" xfId="0" applyFont="1" applyFill="1"/>
    <xf numFmtId="0" fontId="4" fillId="8" borderId="5" xfId="0" applyFont="1" applyFill="1" applyBorder="1" applyAlignment="1"/>
    <xf numFmtId="0" fontId="3" fillId="8" borderId="5" xfId="0" applyFont="1" applyFill="1" applyBorder="1" applyAlignment="1"/>
    <xf numFmtId="165" fontId="5" fillId="2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0" fontId="15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justify" wrapText="1"/>
    </xf>
    <xf numFmtId="0" fontId="1" fillId="6" borderId="5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justify"/>
    </xf>
    <xf numFmtId="0" fontId="16" fillId="6" borderId="5" xfId="1" applyFont="1" applyFill="1" applyBorder="1" applyAlignment="1">
      <alignment horizontal="center" vertical="top"/>
    </xf>
    <xf numFmtId="0" fontId="20" fillId="4" borderId="13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left" vertical="center" wrapText="1"/>
    </xf>
    <xf numFmtId="4" fontId="3" fillId="6" borderId="31" xfId="0" applyNumberFormat="1" applyFont="1" applyFill="1" applyBorder="1" applyAlignment="1">
      <alignment horizontal="right" vertical="top" wrapText="1"/>
    </xf>
    <xf numFmtId="4" fontId="3" fillId="6" borderId="29" xfId="0" applyNumberFormat="1" applyFont="1" applyFill="1" applyBorder="1" applyAlignment="1">
      <alignment horizontal="right" vertical="top" wrapText="1"/>
    </xf>
    <xf numFmtId="0" fontId="20" fillId="4" borderId="15" xfId="0" applyFont="1" applyFill="1" applyBorder="1" applyAlignment="1">
      <alignment horizontal="center" textRotation="90" wrapText="1"/>
    </xf>
    <xf numFmtId="0" fontId="20" fillId="4" borderId="16" xfId="0" applyFont="1" applyFill="1" applyBorder="1" applyAlignment="1">
      <alignment horizontal="center" textRotation="90" wrapText="1"/>
    </xf>
    <xf numFmtId="0" fontId="20" fillId="4" borderId="7" xfId="0" applyFont="1" applyFill="1" applyBorder="1" applyAlignment="1">
      <alignment textRotation="90"/>
    </xf>
    <xf numFmtId="0" fontId="20" fillId="4" borderId="7" xfId="0" applyFont="1" applyFill="1" applyBorder="1" applyAlignment="1">
      <alignment horizontal="center" textRotation="90" wrapText="1"/>
    </xf>
    <xf numFmtId="0" fontId="20" fillId="4" borderId="13" xfId="0" applyFont="1" applyFill="1" applyBorder="1" applyAlignment="1">
      <alignment horizontal="center" vertical="justify" textRotation="90" wrapText="1"/>
    </xf>
    <xf numFmtId="0" fontId="20" fillId="4" borderId="16" xfId="0" applyFont="1" applyFill="1" applyBorder="1" applyAlignment="1">
      <alignment horizontal="center" vertical="justify" textRotation="90" wrapText="1"/>
    </xf>
    <xf numFmtId="0" fontId="20" fillId="4" borderId="17" xfId="0" applyFont="1" applyFill="1" applyBorder="1" applyAlignment="1">
      <alignment horizontal="center" vertical="justify"/>
    </xf>
    <xf numFmtId="0" fontId="4" fillId="5" borderId="0" xfId="0" applyFont="1" applyFill="1" applyBorder="1" applyAlignment="1">
      <alignment horizontal="right" vertical="top" wrapText="1"/>
    </xf>
    <xf numFmtId="0" fontId="4" fillId="5" borderId="22" xfId="0" applyFont="1" applyFill="1" applyBorder="1" applyAlignment="1">
      <alignment horizontal="right" vertical="top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/>
    </xf>
    <xf numFmtId="0" fontId="24" fillId="4" borderId="14" xfId="0" applyFont="1" applyFill="1" applyBorder="1" applyAlignment="1">
      <alignment wrapText="1"/>
    </xf>
    <xf numFmtId="0" fontId="5" fillId="5" borderId="8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textRotation="90" wrapText="1"/>
    </xf>
    <xf numFmtId="0" fontId="20" fillId="4" borderId="17" xfId="0" applyFont="1" applyFill="1" applyBorder="1" applyAlignment="1">
      <alignment horizontal="center" textRotation="90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4" borderId="18" xfId="0" applyFont="1" applyFill="1" applyBorder="1" applyAlignment="1">
      <alignment horizontal="center" textRotation="90" wrapText="1"/>
    </xf>
    <xf numFmtId="0" fontId="20" fillId="4" borderId="18" xfId="0" applyFont="1" applyFill="1" applyBorder="1" applyAlignment="1">
      <alignment horizontal="center" vertical="justify" textRotation="90" wrapText="1"/>
    </xf>
    <xf numFmtId="0" fontId="20" fillId="4" borderId="17" xfId="0" applyFont="1" applyFill="1" applyBorder="1" applyAlignment="1">
      <alignment horizontal="center" vertical="justify" textRotation="90" wrapText="1"/>
    </xf>
    <xf numFmtId="0" fontId="20" fillId="4" borderId="18" xfId="0" applyFont="1" applyFill="1" applyBorder="1" applyAlignment="1">
      <alignment horizontal="center" vertical="justify" textRotation="90"/>
    </xf>
    <xf numFmtId="0" fontId="20" fillId="4" borderId="17" xfId="0" applyFont="1" applyFill="1" applyBorder="1" applyAlignment="1">
      <alignment horizontal="center" vertical="justify" textRotation="90"/>
    </xf>
    <xf numFmtId="0" fontId="1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 vertical="center" textRotation="90" wrapText="1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fikurban-pr.com/" TargetMode="External"/><Relationship Id="rId2" Type="http://schemas.openxmlformats.org/officeDocument/2006/relationships/hyperlink" Target="mailto:qendrim.vitija@trafikurban-pr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showGridLines="0" tabSelected="1" zoomScaleNormal="100" workbookViewId="0">
      <selection activeCell="S79" sqref="S79"/>
    </sheetView>
  </sheetViews>
  <sheetFormatPr defaultColWidth="9.140625" defaultRowHeight="12.75"/>
  <cols>
    <col min="1" max="1" width="5.28515625" style="2" customWidth="1"/>
    <col min="2" max="2" width="4.7109375" style="2" customWidth="1"/>
    <col min="3" max="5" width="3" style="2" bestFit="1" customWidth="1"/>
    <col min="6" max="6" width="4.28515625" style="2" customWidth="1"/>
    <col min="7" max="7" width="29.42578125" style="2" customWidth="1"/>
    <col min="8" max="8" width="9.42578125" style="2" customWidth="1"/>
    <col min="9" max="9" width="8.7109375" style="2" customWidth="1"/>
    <col min="10" max="10" width="8.5703125" style="2" customWidth="1"/>
    <col min="11" max="11" width="8.42578125" style="2" customWidth="1"/>
    <col min="12" max="12" width="9.42578125" style="2" customWidth="1"/>
    <col min="13" max="13" width="8.7109375" style="2" customWidth="1"/>
    <col min="14" max="14" width="9.7109375" style="2" customWidth="1"/>
    <col min="15" max="17" width="9.7109375" style="3" customWidth="1"/>
    <col min="18" max="18" width="12.140625" style="3" customWidth="1"/>
    <col min="19" max="19" width="15.140625" style="3" customWidth="1"/>
    <col min="20" max="20" width="5.140625" style="3" customWidth="1"/>
    <col min="21" max="21" width="8" style="3" customWidth="1"/>
    <col min="22" max="22" width="5.28515625" style="3" customWidth="1"/>
    <col min="23" max="23" width="7.42578125" style="13" customWidth="1"/>
    <col min="24" max="25" width="8.85546875" style="2" customWidth="1"/>
    <col min="26" max="16384" width="9.140625" style="2"/>
  </cols>
  <sheetData>
    <row r="1" spans="2:24"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31"/>
      <c r="R1" s="31"/>
      <c r="S1" s="31"/>
      <c r="T1" s="31"/>
      <c r="U1" s="31"/>
      <c r="V1" s="31"/>
    </row>
    <row r="2" spans="2:24">
      <c r="B2" s="129" t="s">
        <v>292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33"/>
      <c r="S2" s="33"/>
      <c r="T2" s="33"/>
      <c r="U2" s="33"/>
      <c r="V2" s="33"/>
    </row>
    <row r="3" spans="2:24" ht="26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33"/>
      <c r="S3" s="33"/>
      <c r="T3" s="33"/>
      <c r="U3" s="33"/>
      <c r="V3" s="33"/>
      <c r="W3" s="21"/>
      <c r="X3" s="12"/>
    </row>
    <row r="4" spans="2:24" ht="11.25" customHeight="1">
      <c r="G4" s="9"/>
      <c r="H4" s="12"/>
      <c r="I4" s="12"/>
      <c r="J4" s="12"/>
      <c r="K4" s="12"/>
      <c r="L4" s="12"/>
      <c r="M4" s="12"/>
      <c r="N4" s="12"/>
      <c r="O4" s="171"/>
      <c r="P4" s="171"/>
      <c r="Q4" s="171"/>
      <c r="R4" s="171"/>
      <c r="S4" s="171"/>
      <c r="T4" s="171"/>
      <c r="U4" s="171"/>
      <c r="V4" s="171"/>
      <c r="W4" s="171"/>
    </row>
    <row r="5" spans="2:24" ht="20.25" customHeight="1">
      <c r="B5" s="131" t="s">
        <v>12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34"/>
      <c r="S5" s="34"/>
      <c r="T5" s="34"/>
      <c r="U5" s="34"/>
      <c r="V5" s="34"/>
      <c r="W5" s="34"/>
    </row>
    <row r="6" spans="2:24">
      <c r="B6" s="132" t="s">
        <v>39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35"/>
      <c r="S6" s="35"/>
      <c r="T6" s="35"/>
      <c r="U6" s="35"/>
      <c r="V6" s="35"/>
    </row>
    <row r="7" spans="2:24">
      <c r="G7" s="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2:24" ht="30" customHeight="1">
      <c r="B8" s="172" t="s">
        <v>2</v>
      </c>
      <c r="C8" s="172"/>
      <c r="D8" s="172"/>
      <c r="E8" s="172"/>
      <c r="F8" s="172"/>
      <c r="G8" s="23" t="s">
        <v>300</v>
      </c>
      <c r="H8" s="37"/>
      <c r="I8" s="37"/>
      <c r="J8" s="37"/>
      <c r="K8" s="37"/>
      <c r="O8" s="38" t="s">
        <v>11</v>
      </c>
      <c r="P8" s="39">
        <v>2018</v>
      </c>
      <c r="Q8" s="40"/>
      <c r="R8" s="40"/>
      <c r="S8" s="40"/>
      <c r="T8" s="40"/>
      <c r="U8" s="40"/>
      <c r="V8" s="40"/>
    </row>
    <row r="9" spans="2:24" ht="15.75" customHeight="1"/>
    <row r="10" spans="2:24" ht="15.75" customHeight="1">
      <c r="B10" s="125" t="s">
        <v>3</v>
      </c>
      <c r="C10" s="125"/>
      <c r="D10" s="125"/>
      <c r="E10" s="125"/>
      <c r="F10" s="125"/>
      <c r="G10" s="125"/>
      <c r="H10" s="125"/>
      <c r="I10" s="126"/>
      <c r="J10" s="41"/>
      <c r="K10" s="41"/>
      <c r="L10" s="41"/>
      <c r="M10" s="41"/>
      <c r="N10" s="41"/>
      <c r="O10" s="42"/>
      <c r="P10" s="42"/>
      <c r="Q10" s="42"/>
    </row>
    <row r="11" spans="2:24" ht="6" customHeight="1">
      <c r="B11" s="41"/>
      <c r="C11" s="41"/>
      <c r="D11" s="41"/>
      <c r="E11" s="41"/>
      <c r="F11" s="41"/>
      <c r="G11" s="1"/>
      <c r="H11" s="41"/>
      <c r="I11" s="41"/>
      <c r="J11" s="41"/>
      <c r="K11" s="41"/>
      <c r="L11" s="41"/>
      <c r="M11" s="41"/>
      <c r="N11" s="41"/>
      <c r="O11" s="42"/>
      <c r="P11" s="42"/>
      <c r="Q11" s="42"/>
    </row>
    <row r="12" spans="2:24" ht="18.75" customHeight="1">
      <c r="B12" s="157" t="s">
        <v>17</v>
      </c>
      <c r="C12" s="158"/>
      <c r="D12" s="158"/>
      <c r="E12" s="158"/>
      <c r="F12" s="158"/>
      <c r="G12" s="158"/>
      <c r="H12" s="159"/>
      <c r="I12" s="135"/>
      <c r="J12" s="135"/>
      <c r="K12" s="135"/>
      <c r="L12" s="135"/>
      <c r="M12" s="135"/>
      <c r="N12" s="135"/>
      <c r="O12" s="135"/>
      <c r="P12" s="135"/>
      <c r="Q12" s="135"/>
    </row>
    <row r="13" spans="2:24" ht="18.75" customHeight="1">
      <c r="B13" s="157" t="s">
        <v>21</v>
      </c>
      <c r="C13" s="158"/>
      <c r="D13" s="158"/>
      <c r="E13" s="158"/>
      <c r="F13" s="158"/>
      <c r="G13" s="158"/>
      <c r="H13" s="159"/>
      <c r="I13" s="160"/>
      <c r="J13" s="160"/>
      <c r="K13" s="160"/>
      <c r="L13" s="134" t="s">
        <v>4</v>
      </c>
      <c r="M13" s="134"/>
      <c r="N13" s="134"/>
      <c r="O13" s="134"/>
      <c r="P13" s="134"/>
      <c r="Q13" s="134"/>
    </row>
    <row r="14" spans="2:24" ht="18.75" customHeight="1">
      <c r="B14" s="157" t="s">
        <v>13</v>
      </c>
      <c r="C14" s="158"/>
      <c r="D14" s="158"/>
      <c r="E14" s="158"/>
      <c r="F14" s="158"/>
      <c r="G14" s="158"/>
      <c r="H14" s="159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2:24" ht="18.75" customHeight="1">
      <c r="B15" s="157" t="s">
        <v>24</v>
      </c>
      <c r="C15" s="158"/>
      <c r="D15" s="158"/>
      <c r="E15" s="158"/>
      <c r="F15" s="158"/>
      <c r="G15" s="158"/>
      <c r="H15" s="159"/>
      <c r="I15" s="135" t="s">
        <v>40</v>
      </c>
      <c r="J15" s="135"/>
      <c r="K15" s="135"/>
      <c r="L15" s="135"/>
      <c r="M15" s="135"/>
      <c r="N15" s="135"/>
      <c r="O15" s="135"/>
      <c r="P15" s="135"/>
      <c r="Q15" s="135"/>
    </row>
    <row r="16" spans="2:24" ht="18.75" customHeight="1">
      <c r="B16" s="157" t="s">
        <v>23</v>
      </c>
      <c r="C16" s="158"/>
      <c r="D16" s="158"/>
      <c r="E16" s="158"/>
      <c r="F16" s="158"/>
      <c r="G16" s="158"/>
      <c r="H16" s="159"/>
      <c r="I16" s="135" t="s">
        <v>41</v>
      </c>
      <c r="J16" s="135"/>
      <c r="K16" s="135"/>
      <c r="L16" s="135"/>
      <c r="M16" s="135"/>
      <c r="N16" s="135"/>
      <c r="O16" s="135"/>
      <c r="P16" s="135"/>
      <c r="Q16" s="135"/>
    </row>
    <row r="17" spans="1:26" ht="18.75" customHeight="1">
      <c r="B17" s="157" t="s">
        <v>19</v>
      </c>
      <c r="C17" s="158"/>
      <c r="D17" s="158"/>
      <c r="E17" s="158"/>
      <c r="F17" s="158"/>
      <c r="G17" s="158"/>
      <c r="H17" s="159"/>
      <c r="I17" s="135" t="s">
        <v>42</v>
      </c>
      <c r="J17" s="135"/>
      <c r="K17" s="135"/>
      <c r="L17" s="135"/>
      <c r="M17" s="135"/>
      <c r="N17" s="135"/>
      <c r="O17" s="135"/>
      <c r="P17" s="135"/>
      <c r="Q17" s="135"/>
    </row>
    <row r="18" spans="1:26" ht="18.75" customHeight="1">
      <c r="B18" s="157" t="s">
        <v>18</v>
      </c>
      <c r="C18" s="158"/>
      <c r="D18" s="158"/>
      <c r="E18" s="158"/>
      <c r="F18" s="158"/>
      <c r="G18" s="158"/>
      <c r="H18" s="159"/>
      <c r="I18" s="135" t="s">
        <v>43</v>
      </c>
      <c r="J18" s="135"/>
      <c r="K18" s="135"/>
      <c r="L18" s="135"/>
      <c r="M18" s="135"/>
      <c r="N18" s="135"/>
      <c r="O18" s="135"/>
      <c r="P18" s="135"/>
      <c r="Q18" s="135"/>
    </row>
    <row r="19" spans="1:26" ht="18.75" customHeight="1">
      <c r="B19" s="157" t="s">
        <v>20</v>
      </c>
      <c r="C19" s="158"/>
      <c r="D19" s="158"/>
      <c r="E19" s="158"/>
      <c r="F19" s="158"/>
      <c r="G19" s="158"/>
      <c r="H19" s="159"/>
      <c r="I19" s="137" t="s">
        <v>44</v>
      </c>
      <c r="J19" s="135"/>
      <c r="K19" s="135"/>
      <c r="L19" s="135"/>
      <c r="M19" s="135"/>
      <c r="N19" s="135"/>
      <c r="O19" s="135"/>
      <c r="P19" s="135"/>
      <c r="Q19" s="135"/>
    </row>
    <row r="20" spans="1:26" ht="18.75" customHeight="1">
      <c r="B20" s="157" t="s">
        <v>22</v>
      </c>
      <c r="C20" s="158"/>
      <c r="D20" s="158"/>
      <c r="E20" s="158"/>
      <c r="F20" s="158"/>
      <c r="G20" s="158"/>
      <c r="H20" s="159"/>
      <c r="I20" s="137" t="s">
        <v>45</v>
      </c>
      <c r="J20" s="135"/>
      <c r="K20" s="135"/>
      <c r="L20" s="135"/>
      <c r="M20" s="135"/>
      <c r="N20" s="135"/>
      <c r="O20" s="135"/>
      <c r="P20" s="135"/>
      <c r="Q20" s="135"/>
    </row>
    <row r="21" spans="1:26" ht="15.75" customHeight="1"/>
    <row r="22" spans="1:26" ht="15.75">
      <c r="B22" s="133" t="s">
        <v>1</v>
      </c>
      <c r="C22" s="133"/>
      <c r="D22" s="133"/>
      <c r="E22" s="133"/>
      <c r="F22" s="133"/>
      <c r="G22" s="133"/>
      <c r="H22" s="13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6" ht="6" customHeight="1" thickBot="1">
      <c r="B23" s="43"/>
      <c r="C23" s="43"/>
      <c r="D23" s="43"/>
      <c r="E23" s="43"/>
      <c r="F23" s="43"/>
      <c r="G23" s="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6" ht="15.75" customHeight="1" thickTop="1">
      <c r="A24" s="138" t="s">
        <v>15</v>
      </c>
      <c r="B24" s="155" t="s">
        <v>5</v>
      </c>
      <c r="C24" s="155"/>
      <c r="D24" s="155"/>
      <c r="E24" s="155"/>
      <c r="F24" s="142" t="s">
        <v>10</v>
      </c>
      <c r="G24" s="151" t="s">
        <v>0</v>
      </c>
      <c r="H24" s="142" t="s">
        <v>27</v>
      </c>
      <c r="I24" s="142" t="s">
        <v>28</v>
      </c>
      <c r="J24" s="142" t="s">
        <v>37</v>
      </c>
      <c r="K24" s="142" t="s">
        <v>29</v>
      </c>
      <c r="L24" s="142" t="s">
        <v>30</v>
      </c>
      <c r="M24" s="142" t="s">
        <v>38</v>
      </c>
      <c r="N24" s="142" t="s">
        <v>7</v>
      </c>
      <c r="O24" s="142" t="s">
        <v>33</v>
      </c>
      <c r="P24" s="142" t="s">
        <v>34</v>
      </c>
      <c r="Q24" s="142" t="s">
        <v>35</v>
      </c>
      <c r="R24" s="142" t="s">
        <v>32</v>
      </c>
      <c r="S24" s="146" t="s">
        <v>26</v>
      </c>
      <c r="T24" s="146" t="s">
        <v>288</v>
      </c>
      <c r="U24" s="173" t="s">
        <v>36</v>
      </c>
      <c r="V24" s="174"/>
      <c r="W24" s="161" t="s">
        <v>31</v>
      </c>
      <c r="X24" s="138" t="s">
        <v>16</v>
      </c>
      <c r="Y24" s="138" t="s">
        <v>25</v>
      </c>
    </row>
    <row r="25" spans="1:26" ht="56.25" customHeight="1" thickBot="1">
      <c r="A25" s="156"/>
      <c r="B25" s="166" t="s">
        <v>14</v>
      </c>
      <c r="C25" s="167" t="s">
        <v>8</v>
      </c>
      <c r="D25" s="169" t="s">
        <v>9</v>
      </c>
      <c r="E25" s="169" t="s">
        <v>6</v>
      </c>
      <c r="F25" s="143"/>
      <c r="G25" s="15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7"/>
      <c r="T25" s="147"/>
      <c r="U25" s="175"/>
      <c r="V25" s="176"/>
      <c r="W25" s="143"/>
      <c r="X25" s="139"/>
      <c r="Y25" s="139"/>
    </row>
    <row r="26" spans="1:26" s="4" customFormat="1" ht="162.75" customHeight="1" thickTop="1" thickBot="1">
      <c r="A26" s="88" t="s">
        <v>291</v>
      </c>
      <c r="B26" s="162"/>
      <c r="C26" s="168"/>
      <c r="D26" s="170"/>
      <c r="E26" s="170"/>
      <c r="F26" s="145"/>
      <c r="G26" s="153"/>
      <c r="H26" s="144"/>
      <c r="I26" s="144"/>
      <c r="J26" s="144"/>
      <c r="K26" s="144"/>
      <c r="L26" s="144"/>
      <c r="M26" s="144"/>
      <c r="N26" s="145"/>
      <c r="O26" s="145"/>
      <c r="P26" s="145"/>
      <c r="Q26" s="145"/>
      <c r="R26" s="145"/>
      <c r="S26" s="148"/>
      <c r="T26" s="148"/>
      <c r="U26" s="177"/>
      <c r="V26" s="178"/>
      <c r="W26" s="162"/>
      <c r="X26" s="44" t="s">
        <v>289</v>
      </c>
      <c r="Y26" s="44" t="s">
        <v>290</v>
      </c>
    </row>
    <row r="27" spans="1:26" s="7" customFormat="1" ht="13.5" customHeight="1" thickTop="1" thickBot="1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24">
        <v>7</v>
      </c>
      <c r="H27" s="45">
        <v>8</v>
      </c>
      <c r="I27" s="45">
        <v>9</v>
      </c>
      <c r="J27" s="45">
        <v>10</v>
      </c>
      <c r="K27" s="45">
        <v>11</v>
      </c>
      <c r="L27" s="45">
        <v>12</v>
      </c>
      <c r="M27" s="45">
        <v>13</v>
      </c>
      <c r="N27" s="45">
        <v>14</v>
      </c>
      <c r="O27" s="45">
        <v>15</v>
      </c>
      <c r="P27" s="45">
        <v>16</v>
      </c>
      <c r="Q27" s="45">
        <v>17</v>
      </c>
      <c r="R27" s="45">
        <v>18</v>
      </c>
      <c r="S27" s="45">
        <v>19</v>
      </c>
      <c r="T27" s="45">
        <v>20</v>
      </c>
      <c r="U27" s="163">
        <v>21</v>
      </c>
      <c r="V27" s="164"/>
      <c r="W27" s="46">
        <v>22</v>
      </c>
      <c r="X27" s="45">
        <v>23</v>
      </c>
      <c r="Y27" s="47">
        <v>24</v>
      </c>
      <c r="Z27" s="20"/>
    </row>
    <row r="28" spans="1:26" s="7" customFormat="1" ht="27" thickTop="1" thickBot="1">
      <c r="A28" s="89">
        <v>1</v>
      </c>
      <c r="B28" s="90">
        <v>3</v>
      </c>
      <c r="C28" s="91">
        <v>2</v>
      </c>
      <c r="D28" s="91">
        <v>2</v>
      </c>
      <c r="E28" s="91">
        <v>5</v>
      </c>
      <c r="F28" s="92">
        <v>66</v>
      </c>
      <c r="G28" s="19" t="s">
        <v>46</v>
      </c>
      <c r="H28" s="32" t="s">
        <v>48</v>
      </c>
      <c r="I28" s="32" t="s">
        <v>48</v>
      </c>
      <c r="J28" s="32" t="s">
        <v>49</v>
      </c>
      <c r="K28" s="32" t="s">
        <v>50</v>
      </c>
      <c r="L28" s="48" t="s">
        <v>51</v>
      </c>
      <c r="M28" s="48" t="s">
        <v>60</v>
      </c>
      <c r="N28" s="49">
        <v>35700</v>
      </c>
      <c r="O28" s="50">
        <v>35057.800000000003</v>
      </c>
      <c r="P28" s="50">
        <v>0</v>
      </c>
      <c r="Q28" s="50">
        <v>0</v>
      </c>
      <c r="R28" s="127">
        <v>35292.620000000003</v>
      </c>
      <c r="S28" s="51" t="s">
        <v>53</v>
      </c>
      <c r="T28" s="52">
        <v>1</v>
      </c>
      <c r="U28" s="53">
        <v>1</v>
      </c>
      <c r="V28" s="54">
        <v>1</v>
      </c>
      <c r="W28" s="55">
        <v>0</v>
      </c>
      <c r="X28" s="56">
        <v>2</v>
      </c>
      <c r="Y28" s="57">
        <v>1</v>
      </c>
      <c r="Z28" s="20"/>
    </row>
    <row r="29" spans="1:26" s="7" customFormat="1" ht="26.25" thickBot="1">
      <c r="A29" s="93">
        <v>1</v>
      </c>
      <c r="B29" s="90">
        <v>2</v>
      </c>
      <c r="C29" s="91">
        <v>1</v>
      </c>
      <c r="D29" s="91">
        <v>3</v>
      </c>
      <c r="E29" s="91">
        <v>6</v>
      </c>
      <c r="F29" s="92">
        <v>23</v>
      </c>
      <c r="G29" s="19" t="s">
        <v>54</v>
      </c>
      <c r="H29" s="32" t="s">
        <v>55</v>
      </c>
      <c r="I29" s="32" t="s">
        <v>55</v>
      </c>
      <c r="J29" s="32" t="s">
        <v>56</v>
      </c>
      <c r="K29" s="32" t="s">
        <v>57</v>
      </c>
      <c r="L29" s="48" t="s">
        <v>58</v>
      </c>
      <c r="M29" s="48" t="s">
        <v>59</v>
      </c>
      <c r="N29" s="49">
        <v>5000</v>
      </c>
      <c r="O29" s="50">
        <v>3702.4</v>
      </c>
      <c r="P29" s="50">
        <v>0</v>
      </c>
      <c r="Q29" s="50">
        <v>0</v>
      </c>
      <c r="R29" s="127">
        <v>2500</v>
      </c>
      <c r="S29" s="51" t="s">
        <v>61</v>
      </c>
      <c r="T29" s="52">
        <v>1</v>
      </c>
      <c r="U29" s="58">
        <v>21</v>
      </c>
      <c r="V29" s="59">
        <v>2</v>
      </c>
      <c r="W29" s="60">
        <v>1</v>
      </c>
      <c r="X29" s="56">
        <v>1</v>
      </c>
      <c r="Y29" s="57">
        <v>1</v>
      </c>
      <c r="Z29" s="20"/>
    </row>
    <row r="30" spans="1:26" s="7" customFormat="1" ht="32.25" thickBot="1">
      <c r="A30" s="93">
        <v>1</v>
      </c>
      <c r="B30" s="90">
        <v>4</v>
      </c>
      <c r="C30" s="91">
        <v>1</v>
      </c>
      <c r="D30" s="91">
        <v>3</v>
      </c>
      <c r="E30" s="91">
        <v>6</v>
      </c>
      <c r="F30" s="92">
        <v>22</v>
      </c>
      <c r="G30" s="19" t="s">
        <v>62</v>
      </c>
      <c r="H30" s="32" t="s">
        <v>63</v>
      </c>
      <c r="I30" s="32" t="s">
        <v>64</v>
      </c>
      <c r="J30" s="32" t="s">
        <v>65</v>
      </c>
      <c r="K30" s="32" t="s">
        <v>66</v>
      </c>
      <c r="L30" s="48" t="s">
        <v>67</v>
      </c>
      <c r="M30" s="48" t="s">
        <v>68</v>
      </c>
      <c r="N30" s="49">
        <v>9900</v>
      </c>
      <c r="O30" s="50">
        <v>8142</v>
      </c>
      <c r="P30" s="50">
        <v>0</v>
      </c>
      <c r="Q30" s="50">
        <v>0</v>
      </c>
      <c r="R30" s="127">
        <v>5508</v>
      </c>
      <c r="S30" s="51" t="s">
        <v>69</v>
      </c>
      <c r="T30" s="52">
        <v>1</v>
      </c>
      <c r="U30" s="58">
        <v>17</v>
      </c>
      <c r="V30" s="59">
        <v>5</v>
      </c>
      <c r="W30" s="60">
        <v>2</v>
      </c>
      <c r="X30" s="56">
        <v>1</v>
      </c>
      <c r="Y30" s="57">
        <v>1</v>
      </c>
      <c r="Z30" s="20"/>
    </row>
    <row r="31" spans="1:26" s="7" customFormat="1" ht="32.25" thickBot="1">
      <c r="A31" s="93">
        <v>1</v>
      </c>
      <c r="B31" s="90">
        <v>5</v>
      </c>
      <c r="C31" s="91">
        <v>2</v>
      </c>
      <c r="D31" s="91">
        <v>2</v>
      </c>
      <c r="E31" s="91">
        <v>1</v>
      </c>
      <c r="F31" s="92">
        <v>93</v>
      </c>
      <c r="G31" s="19" t="s">
        <v>70</v>
      </c>
      <c r="H31" s="32" t="s">
        <v>52</v>
      </c>
      <c r="I31" s="32" t="s">
        <v>63</v>
      </c>
      <c r="J31" s="32" t="s">
        <v>71</v>
      </c>
      <c r="K31" s="32" t="s">
        <v>72</v>
      </c>
      <c r="L31" s="48" t="s">
        <v>73</v>
      </c>
      <c r="M31" s="48" t="s">
        <v>74</v>
      </c>
      <c r="N31" s="49">
        <v>21600</v>
      </c>
      <c r="O31" s="50">
        <v>14337</v>
      </c>
      <c r="P31" s="50">
        <v>0</v>
      </c>
      <c r="Q31" s="50">
        <v>0</v>
      </c>
      <c r="R31" s="127">
        <v>4776</v>
      </c>
      <c r="S31" s="51" t="s">
        <v>75</v>
      </c>
      <c r="T31" s="52">
        <v>1</v>
      </c>
      <c r="U31" s="58">
        <v>16</v>
      </c>
      <c r="V31" s="59">
        <v>1</v>
      </c>
      <c r="W31" s="60">
        <v>0</v>
      </c>
      <c r="X31" s="61">
        <v>1</v>
      </c>
      <c r="Y31" s="57">
        <v>1</v>
      </c>
      <c r="Z31" s="20"/>
    </row>
    <row r="32" spans="1:26" s="7" customFormat="1" ht="26.25" thickBot="1">
      <c r="A32" s="93">
        <v>1</v>
      </c>
      <c r="B32" s="90">
        <v>6</v>
      </c>
      <c r="C32" s="91">
        <v>1</v>
      </c>
      <c r="D32" s="91">
        <v>3</v>
      </c>
      <c r="E32" s="91">
        <v>6</v>
      </c>
      <c r="F32" s="92">
        <v>93</v>
      </c>
      <c r="G32" s="19" t="s">
        <v>76</v>
      </c>
      <c r="H32" s="32" t="s">
        <v>77</v>
      </c>
      <c r="I32" s="32" t="s">
        <v>64</v>
      </c>
      <c r="J32" s="32" t="s">
        <v>78</v>
      </c>
      <c r="K32" s="32" t="s">
        <v>79</v>
      </c>
      <c r="L32" s="48" t="s">
        <v>80</v>
      </c>
      <c r="M32" s="48" t="s">
        <v>79</v>
      </c>
      <c r="N32" s="49">
        <v>9900</v>
      </c>
      <c r="O32" s="50">
        <v>7520</v>
      </c>
      <c r="P32" s="50">
        <v>0</v>
      </c>
      <c r="Q32" s="50">
        <v>0</v>
      </c>
      <c r="R32" s="127">
        <v>7520</v>
      </c>
      <c r="S32" s="51" t="s">
        <v>81</v>
      </c>
      <c r="T32" s="52">
        <v>1</v>
      </c>
      <c r="U32" s="58">
        <v>23</v>
      </c>
      <c r="V32" s="59">
        <v>3</v>
      </c>
      <c r="W32" s="60">
        <v>0</v>
      </c>
      <c r="X32" s="61">
        <v>1</v>
      </c>
      <c r="Y32" s="57">
        <v>1</v>
      </c>
      <c r="Z32" s="20"/>
    </row>
    <row r="33" spans="1:26" s="7" customFormat="1" ht="32.25" thickBot="1">
      <c r="A33" s="93">
        <v>1</v>
      </c>
      <c r="B33" s="90">
        <v>7</v>
      </c>
      <c r="C33" s="91">
        <v>1</v>
      </c>
      <c r="D33" s="91">
        <v>3</v>
      </c>
      <c r="E33" s="91">
        <v>6</v>
      </c>
      <c r="F33" s="92">
        <v>22</v>
      </c>
      <c r="G33" s="19" t="s">
        <v>82</v>
      </c>
      <c r="H33" s="32" t="s">
        <v>63</v>
      </c>
      <c r="I33" s="32" t="s">
        <v>83</v>
      </c>
      <c r="J33" s="32" t="s">
        <v>65</v>
      </c>
      <c r="K33" s="32" t="s">
        <v>66</v>
      </c>
      <c r="L33" s="48" t="s">
        <v>67</v>
      </c>
      <c r="M33" s="48" t="s">
        <v>66</v>
      </c>
      <c r="N33" s="49">
        <v>9900</v>
      </c>
      <c r="O33" s="50">
        <v>1610</v>
      </c>
      <c r="P33" s="50">
        <v>0</v>
      </c>
      <c r="Q33" s="50">
        <v>0</v>
      </c>
      <c r="R33" s="127">
        <v>1610</v>
      </c>
      <c r="S33" s="51" t="s">
        <v>84</v>
      </c>
      <c r="T33" s="52">
        <v>1</v>
      </c>
      <c r="U33" s="58">
        <v>18</v>
      </c>
      <c r="V33" s="59">
        <v>7</v>
      </c>
      <c r="W33" s="60">
        <v>0</v>
      </c>
      <c r="X33" s="61">
        <v>1</v>
      </c>
      <c r="Y33" s="57">
        <v>1</v>
      </c>
      <c r="Z33" s="20"/>
    </row>
    <row r="34" spans="1:26" s="7" customFormat="1" ht="64.5" thickBot="1">
      <c r="A34" s="93">
        <v>1</v>
      </c>
      <c r="B34" s="90">
        <v>8</v>
      </c>
      <c r="C34" s="91">
        <v>1</v>
      </c>
      <c r="D34" s="91">
        <v>3</v>
      </c>
      <c r="E34" s="91">
        <v>6</v>
      </c>
      <c r="F34" s="92">
        <v>93</v>
      </c>
      <c r="G34" s="32" t="s">
        <v>85</v>
      </c>
      <c r="H34" s="32" t="s">
        <v>86</v>
      </c>
      <c r="I34" s="32" t="s">
        <v>47</v>
      </c>
      <c r="J34" s="32" t="s">
        <v>87</v>
      </c>
      <c r="K34" s="32" t="s">
        <v>78</v>
      </c>
      <c r="L34" s="48" t="s">
        <v>78</v>
      </c>
      <c r="M34" s="48" t="s">
        <v>78</v>
      </c>
      <c r="N34" s="49">
        <v>3546</v>
      </c>
      <c r="O34" s="50">
        <v>3546</v>
      </c>
      <c r="P34" s="50">
        <v>0</v>
      </c>
      <c r="Q34" s="50">
        <v>0</v>
      </c>
      <c r="R34" s="127">
        <v>0</v>
      </c>
      <c r="S34" s="51" t="s">
        <v>88</v>
      </c>
      <c r="T34" s="52">
        <v>2</v>
      </c>
      <c r="U34" s="58">
        <v>1</v>
      </c>
      <c r="V34" s="59">
        <v>1</v>
      </c>
      <c r="W34" s="60">
        <v>0</v>
      </c>
      <c r="X34" s="61">
        <v>2</v>
      </c>
      <c r="Y34" s="57">
        <v>1</v>
      </c>
      <c r="Z34" s="20"/>
    </row>
    <row r="35" spans="1:26" s="7" customFormat="1" ht="48" thickBot="1">
      <c r="A35" s="93">
        <v>1</v>
      </c>
      <c r="B35" s="90">
        <v>9</v>
      </c>
      <c r="C35" s="91">
        <v>1</v>
      </c>
      <c r="D35" s="91">
        <v>4</v>
      </c>
      <c r="E35" s="91">
        <v>7</v>
      </c>
      <c r="F35" s="92">
        <v>93</v>
      </c>
      <c r="G35" s="19" t="s">
        <v>89</v>
      </c>
      <c r="H35" s="32" t="s">
        <v>65</v>
      </c>
      <c r="I35" s="32" t="s">
        <v>47</v>
      </c>
      <c r="J35" s="32" t="s">
        <v>47</v>
      </c>
      <c r="K35" s="32" t="s">
        <v>90</v>
      </c>
      <c r="L35" s="48" t="s">
        <v>91</v>
      </c>
      <c r="M35" s="48" t="s">
        <v>92</v>
      </c>
      <c r="N35" s="49">
        <v>990</v>
      </c>
      <c r="O35" s="50">
        <v>830</v>
      </c>
      <c r="P35" s="50">
        <v>0</v>
      </c>
      <c r="Q35" s="50">
        <v>0</v>
      </c>
      <c r="R35" s="127">
        <v>830</v>
      </c>
      <c r="S35" s="51" t="s">
        <v>93</v>
      </c>
      <c r="T35" s="52">
        <v>1</v>
      </c>
      <c r="U35" s="58">
        <v>3</v>
      </c>
      <c r="V35" s="59">
        <v>3</v>
      </c>
      <c r="W35" s="60">
        <v>0</v>
      </c>
      <c r="X35" s="61">
        <v>1</v>
      </c>
      <c r="Y35" s="57">
        <v>1</v>
      </c>
      <c r="Z35" s="20"/>
    </row>
    <row r="36" spans="1:26" s="7" customFormat="1" ht="48" thickBot="1">
      <c r="A36" s="93">
        <v>1</v>
      </c>
      <c r="B36" s="90">
        <v>10</v>
      </c>
      <c r="C36" s="91">
        <v>1</v>
      </c>
      <c r="D36" s="91">
        <v>4</v>
      </c>
      <c r="E36" s="91">
        <v>7</v>
      </c>
      <c r="F36" s="92">
        <v>93</v>
      </c>
      <c r="G36" s="19" t="s">
        <v>94</v>
      </c>
      <c r="H36" s="32" t="s">
        <v>95</v>
      </c>
      <c r="I36" s="32" t="s">
        <v>47</v>
      </c>
      <c r="J36" s="32" t="s">
        <v>47</v>
      </c>
      <c r="K36" s="32" t="s">
        <v>96</v>
      </c>
      <c r="L36" s="48" t="s">
        <v>97</v>
      </c>
      <c r="M36" s="48" t="s">
        <v>98</v>
      </c>
      <c r="N36" s="49">
        <v>990</v>
      </c>
      <c r="O36" s="50">
        <v>400</v>
      </c>
      <c r="P36" s="50">
        <v>0</v>
      </c>
      <c r="Q36" s="50">
        <v>0</v>
      </c>
      <c r="R36" s="127">
        <v>400</v>
      </c>
      <c r="S36" s="51" t="s">
        <v>99</v>
      </c>
      <c r="T36" s="52">
        <v>1</v>
      </c>
      <c r="U36" s="58">
        <v>3</v>
      </c>
      <c r="V36" s="59">
        <v>3</v>
      </c>
      <c r="W36" s="60">
        <v>0</v>
      </c>
      <c r="X36" s="61">
        <v>1</v>
      </c>
      <c r="Y36" s="57">
        <v>1</v>
      </c>
      <c r="Z36" s="20"/>
    </row>
    <row r="37" spans="1:26" s="7" customFormat="1" ht="48" thickBot="1">
      <c r="A37" s="93">
        <v>1</v>
      </c>
      <c r="B37" s="90">
        <v>11</v>
      </c>
      <c r="C37" s="91">
        <v>1</v>
      </c>
      <c r="D37" s="91">
        <v>4</v>
      </c>
      <c r="E37" s="91">
        <v>7</v>
      </c>
      <c r="F37" s="92">
        <v>93</v>
      </c>
      <c r="G37" s="19" t="s">
        <v>100</v>
      </c>
      <c r="H37" s="32" t="s">
        <v>95</v>
      </c>
      <c r="I37" s="32" t="s">
        <v>47</v>
      </c>
      <c r="J37" s="32" t="s">
        <v>47</v>
      </c>
      <c r="K37" s="32" t="s">
        <v>96</v>
      </c>
      <c r="L37" s="48" t="s">
        <v>97</v>
      </c>
      <c r="M37" s="48" t="s">
        <v>98</v>
      </c>
      <c r="N37" s="49">
        <v>990</v>
      </c>
      <c r="O37" s="50">
        <v>800</v>
      </c>
      <c r="P37" s="50">
        <v>0</v>
      </c>
      <c r="Q37" s="50">
        <v>0</v>
      </c>
      <c r="R37" s="127">
        <v>800</v>
      </c>
      <c r="S37" s="51" t="s">
        <v>107</v>
      </c>
      <c r="T37" s="52">
        <v>1</v>
      </c>
      <c r="U37" s="58">
        <v>3</v>
      </c>
      <c r="V37" s="59">
        <v>2</v>
      </c>
      <c r="W37" s="60">
        <v>0</v>
      </c>
      <c r="X37" s="61">
        <v>1</v>
      </c>
      <c r="Y37" s="57">
        <v>1</v>
      </c>
      <c r="Z37" s="20"/>
    </row>
    <row r="38" spans="1:26" s="7" customFormat="1" ht="26.25" thickBot="1">
      <c r="A38" s="93">
        <v>1</v>
      </c>
      <c r="B38" s="90">
        <v>12</v>
      </c>
      <c r="C38" s="91">
        <v>1</v>
      </c>
      <c r="D38" s="91">
        <v>4</v>
      </c>
      <c r="E38" s="91">
        <v>7</v>
      </c>
      <c r="F38" s="92">
        <v>36</v>
      </c>
      <c r="G38" s="19" t="s">
        <v>101</v>
      </c>
      <c r="H38" s="32" t="s">
        <v>102</v>
      </c>
      <c r="I38" s="32" t="s">
        <v>47</v>
      </c>
      <c r="J38" s="32" t="s">
        <v>47</v>
      </c>
      <c r="K38" s="32" t="s">
        <v>103</v>
      </c>
      <c r="L38" s="48" t="s">
        <v>104</v>
      </c>
      <c r="M38" s="48" t="s">
        <v>105</v>
      </c>
      <c r="N38" s="49">
        <v>990</v>
      </c>
      <c r="O38" s="50">
        <v>475</v>
      </c>
      <c r="P38" s="50">
        <v>0</v>
      </c>
      <c r="Q38" s="50">
        <v>0</v>
      </c>
      <c r="R38" s="127">
        <v>475</v>
      </c>
      <c r="S38" s="51" t="s">
        <v>106</v>
      </c>
      <c r="T38" s="52">
        <v>1</v>
      </c>
      <c r="U38" s="58">
        <v>3</v>
      </c>
      <c r="V38" s="59">
        <v>3</v>
      </c>
      <c r="W38" s="60">
        <v>0</v>
      </c>
      <c r="X38" s="61">
        <v>1</v>
      </c>
      <c r="Y38" s="57">
        <v>1</v>
      </c>
      <c r="Z38" s="20"/>
    </row>
    <row r="39" spans="1:26" s="7" customFormat="1" ht="32.25" thickBot="1">
      <c r="A39" s="93">
        <v>1</v>
      </c>
      <c r="B39" s="90">
        <v>13</v>
      </c>
      <c r="C39" s="91">
        <v>1</v>
      </c>
      <c r="D39" s="91">
        <v>4</v>
      </c>
      <c r="E39" s="91">
        <v>7</v>
      </c>
      <c r="F39" s="92">
        <v>31</v>
      </c>
      <c r="G39" s="19" t="s">
        <v>108</v>
      </c>
      <c r="H39" s="32" t="s">
        <v>109</v>
      </c>
      <c r="I39" s="32" t="s">
        <v>47</v>
      </c>
      <c r="J39" s="32" t="s">
        <v>47</v>
      </c>
      <c r="K39" s="32" t="s">
        <v>109</v>
      </c>
      <c r="L39" s="48" t="s">
        <v>110</v>
      </c>
      <c r="M39" s="48" t="s">
        <v>111</v>
      </c>
      <c r="N39" s="49">
        <v>990</v>
      </c>
      <c r="O39" s="50">
        <v>975</v>
      </c>
      <c r="P39" s="50">
        <v>0</v>
      </c>
      <c r="Q39" s="50">
        <v>0</v>
      </c>
      <c r="R39" s="127">
        <v>975</v>
      </c>
      <c r="S39" s="51" t="s">
        <v>112</v>
      </c>
      <c r="T39" s="52">
        <v>1</v>
      </c>
      <c r="U39" s="58">
        <v>2</v>
      </c>
      <c r="V39" s="59">
        <v>2</v>
      </c>
      <c r="W39" s="60">
        <v>0</v>
      </c>
      <c r="X39" s="61">
        <v>1</v>
      </c>
      <c r="Y39" s="57">
        <v>1</v>
      </c>
      <c r="Z39" s="20"/>
    </row>
    <row r="40" spans="1:26" s="7" customFormat="1" ht="29.25" customHeight="1" thickBot="1">
      <c r="A40" s="93">
        <v>1</v>
      </c>
      <c r="B40" s="90">
        <v>14</v>
      </c>
      <c r="C40" s="91">
        <v>1</v>
      </c>
      <c r="D40" s="91">
        <v>4</v>
      </c>
      <c r="E40" s="91">
        <v>7</v>
      </c>
      <c r="F40" s="92">
        <v>74</v>
      </c>
      <c r="G40" s="19" t="s">
        <v>113</v>
      </c>
      <c r="H40" s="32" t="s">
        <v>102</v>
      </c>
      <c r="I40" s="32" t="s">
        <v>47</v>
      </c>
      <c r="J40" s="32" t="s">
        <v>47</v>
      </c>
      <c r="K40" s="32" t="s">
        <v>114</v>
      </c>
      <c r="L40" s="48" t="s">
        <v>115</v>
      </c>
      <c r="M40" s="48" t="s">
        <v>116</v>
      </c>
      <c r="N40" s="49">
        <v>990</v>
      </c>
      <c r="O40" s="50">
        <v>700</v>
      </c>
      <c r="P40" s="50">
        <v>0</v>
      </c>
      <c r="Q40" s="50">
        <v>0</v>
      </c>
      <c r="R40" s="127">
        <v>700</v>
      </c>
      <c r="S40" s="51" t="s">
        <v>117</v>
      </c>
      <c r="T40" s="52">
        <v>1</v>
      </c>
      <c r="U40" s="58">
        <v>3</v>
      </c>
      <c r="V40" s="59">
        <v>3</v>
      </c>
      <c r="W40" s="60">
        <v>0</v>
      </c>
      <c r="X40" s="61">
        <v>1</v>
      </c>
      <c r="Y40" s="57">
        <v>1</v>
      </c>
      <c r="Z40" s="20"/>
    </row>
    <row r="41" spans="1:26" s="7" customFormat="1" ht="28.5" customHeight="1" thickBot="1">
      <c r="A41" s="93">
        <v>1</v>
      </c>
      <c r="B41" s="90">
        <v>15</v>
      </c>
      <c r="C41" s="91">
        <v>1</v>
      </c>
      <c r="D41" s="91">
        <v>3</v>
      </c>
      <c r="E41" s="91">
        <v>6</v>
      </c>
      <c r="F41" s="92">
        <v>18</v>
      </c>
      <c r="G41" s="19" t="s">
        <v>118</v>
      </c>
      <c r="H41" s="32" t="s">
        <v>119</v>
      </c>
      <c r="I41" s="32" t="s">
        <v>120</v>
      </c>
      <c r="J41" s="32" t="s">
        <v>55</v>
      </c>
      <c r="K41" s="32" t="s">
        <v>121</v>
      </c>
      <c r="L41" s="48" t="s">
        <v>122</v>
      </c>
      <c r="M41" s="48" t="s">
        <v>123</v>
      </c>
      <c r="N41" s="49">
        <v>7000</v>
      </c>
      <c r="O41" s="50">
        <v>4902.3100000000004</v>
      </c>
      <c r="P41" s="50">
        <v>0</v>
      </c>
      <c r="Q41" s="50">
        <v>0</v>
      </c>
      <c r="R41" s="127">
        <v>3227</v>
      </c>
      <c r="S41" s="51" t="s">
        <v>124</v>
      </c>
      <c r="T41" s="52">
        <v>1</v>
      </c>
      <c r="U41" s="58">
        <v>19</v>
      </c>
      <c r="V41" s="59">
        <v>2</v>
      </c>
      <c r="W41" s="60">
        <v>0</v>
      </c>
      <c r="X41" s="61">
        <v>1</v>
      </c>
      <c r="Y41" s="57">
        <v>1</v>
      </c>
      <c r="Z41" s="20"/>
    </row>
    <row r="42" spans="1:26" s="7" customFormat="1" ht="32.25" thickBot="1">
      <c r="A42" s="93">
        <v>1</v>
      </c>
      <c r="B42" s="90">
        <v>16</v>
      </c>
      <c r="C42" s="91">
        <v>1</v>
      </c>
      <c r="D42" s="91">
        <v>3</v>
      </c>
      <c r="E42" s="91">
        <v>6</v>
      </c>
      <c r="F42" s="92">
        <v>31</v>
      </c>
      <c r="G42" s="19" t="s">
        <v>108</v>
      </c>
      <c r="H42" s="32" t="s">
        <v>125</v>
      </c>
      <c r="I42" s="32" t="s">
        <v>47</v>
      </c>
      <c r="J42" s="32" t="s">
        <v>47</v>
      </c>
      <c r="K42" s="32" t="s">
        <v>125</v>
      </c>
      <c r="L42" s="48" t="s">
        <v>126</v>
      </c>
      <c r="M42" s="48" t="s">
        <v>127</v>
      </c>
      <c r="N42" s="49">
        <v>990</v>
      </c>
      <c r="O42" s="50">
        <v>975</v>
      </c>
      <c r="P42" s="50">
        <v>0</v>
      </c>
      <c r="Q42" s="50">
        <v>0</v>
      </c>
      <c r="R42" s="127">
        <v>975</v>
      </c>
      <c r="S42" s="51" t="s">
        <v>112</v>
      </c>
      <c r="T42" s="52">
        <v>1</v>
      </c>
      <c r="U42" s="58">
        <v>2</v>
      </c>
      <c r="V42" s="59">
        <v>2</v>
      </c>
      <c r="W42" s="60">
        <v>0</v>
      </c>
      <c r="X42" s="61">
        <v>1</v>
      </c>
      <c r="Y42" s="57">
        <v>1</v>
      </c>
      <c r="Z42" s="20"/>
    </row>
    <row r="43" spans="1:26" s="7" customFormat="1" ht="39" thickBot="1">
      <c r="A43" s="93">
        <v>1</v>
      </c>
      <c r="B43" s="90">
        <v>17</v>
      </c>
      <c r="C43" s="91">
        <v>1</v>
      </c>
      <c r="D43" s="91">
        <v>4</v>
      </c>
      <c r="E43" s="91">
        <v>7</v>
      </c>
      <c r="F43" s="92">
        <v>30</v>
      </c>
      <c r="G43" s="19" t="s">
        <v>128</v>
      </c>
      <c r="H43" s="32" t="s">
        <v>129</v>
      </c>
      <c r="I43" s="32" t="s">
        <v>47</v>
      </c>
      <c r="J43" s="32" t="s">
        <v>47</v>
      </c>
      <c r="K43" s="32" t="s">
        <v>130</v>
      </c>
      <c r="L43" s="48" t="s">
        <v>130</v>
      </c>
      <c r="M43" s="48" t="s">
        <v>131</v>
      </c>
      <c r="N43" s="49">
        <v>990</v>
      </c>
      <c r="O43" s="50">
        <v>480</v>
      </c>
      <c r="P43" s="50">
        <v>0</v>
      </c>
      <c r="Q43" s="50">
        <v>0</v>
      </c>
      <c r="R43" s="127">
        <v>480</v>
      </c>
      <c r="S43" s="51" t="s">
        <v>132</v>
      </c>
      <c r="T43" s="52">
        <v>1</v>
      </c>
      <c r="U43" s="58">
        <v>3</v>
      </c>
      <c r="V43" s="59">
        <v>3</v>
      </c>
      <c r="W43" s="60">
        <v>0</v>
      </c>
      <c r="X43" s="61">
        <v>1</v>
      </c>
      <c r="Y43" s="57">
        <v>1</v>
      </c>
      <c r="Z43" s="20"/>
    </row>
    <row r="44" spans="1:26" s="7" customFormat="1" ht="26.25" thickBot="1">
      <c r="A44" s="93">
        <v>1</v>
      </c>
      <c r="B44" s="90">
        <v>18</v>
      </c>
      <c r="C44" s="91">
        <v>1</v>
      </c>
      <c r="D44" s="91">
        <v>4</v>
      </c>
      <c r="E44" s="91">
        <v>7</v>
      </c>
      <c r="F44" s="92">
        <v>41</v>
      </c>
      <c r="G44" s="19" t="s">
        <v>133</v>
      </c>
      <c r="H44" s="32" t="s">
        <v>55</v>
      </c>
      <c r="I44" s="32" t="s">
        <v>47</v>
      </c>
      <c r="J44" s="32" t="s">
        <v>47</v>
      </c>
      <c r="K44" s="32" t="s">
        <v>134</v>
      </c>
      <c r="L44" s="48" t="s">
        <v>135</v>
      </c>
      <c r="M44" s="48" t="s">
        <v>134</v>
      </c>
      <c r="N44" s="49">
        <v>990</v>
      </c>
      <c r="O44" s="50">
        <v>800</v>
      </c>
      <c r="P44" s="50">
        <v>0</v>
      </c>
      <c r="Q44" s="50">
        <v>0</v>
      </c>
      <c r="R44" s="127">
        <v>800</v>
      </c>
      <c r="S44" s="51" t="s">
        <v>136</v>
      </c>
      <c r="T44" s="52">
        <v>1</v>
      </c>
      <c r="U44" s="58">
        <v>3</v>
      </c>
      <c r="V44" s="59">
        <v>3</v>
      </c>
      <c r="W44" s="60">
        <v>0</v>
      </c>
      <c r="X44" s="61">
        <v>1</v>
      </c>
      <c r="Y44" s="57">
        <v>1</v>
      </c>
      <c r="Z44" s="20"/>
    </row>
    <row r="45" spans="1:26" s="7" customFormat="1" ht="32.25" thickBot="1">
      <c r="A45" s="93">
        <v>1</v>
      </c>
      <c r="B45" s="90">
        <v>19</v>
      </c>
      <c r="C45" s="91">
        <v>1</v>
      </c>
      <c r="D45" s="91">
        <v>4</v>
      </c>
      <c r="E45" s="91">
        <v>7</v>
      </c>
      <c r="F45" s="92">
        <v>93</v>
      </c>
      <c r="G45" s="19" t="s">
        <v>137</v>
      </c>
      <c r="H45" s="32" t="s">
        <v>134</v>
      </c>
      <c r="I45" s="32" t="s">
        <v>47</v>
      </c>
      <c r="J45" s="32" t="s">
        <v>47</v>
      </c>
      <c r="K45" s="32" t="s">
        <v>138</v>
      </c>
      <c r="L45" s="48" t="s">
        <v>138</v>
      </c>
      <c r="M45" s="48" t="s">
        <v>138</v>
      </c>
      <c r="N45" s="49">
        <v>999</v>
      </c>
      <c r="O45" s="50">
        <v>995</v>
      </c>
      <c r="P45" s="50">
        <v>0</v>
      </c>
      <c r="Q45" s="50">
        <v>0</v>
      </c>
      <c r="R45" s="127">
        <v>995</v>
      </c>
      <c r="S45" s="51" t="s">
        <v>139</v>
      </c>
      <c r="T45" s="52">
        <v>1</v>
      </c>
      <c r="U45" s="58">
        <v>3</v>
      </c>
      <c r="V45" s="59">
        <v>3</v>
      </c>
      <c r="W45" s="60">
        <v>0</v>
      </c>
      <c r="X45" s="61">
        <v>1</v>
      </c>
      <c r="Y45" s="57">
        <v>1</v>
      </c>
      <c r="Z45" s="20"/>
    </row>
    <row r="46" spans="1:26" s="7" customFormat="1" ht="32.25" thickBot="1">
      <c r="A46" s="93">
        <v>1</v>
      </c>
      <c r="B46" s="90">
        <v>20</v>
      </c>
      <c r="C46" s="91">
        <v>1</v>
      </c>
      <c r="D46" s="91">
        <v>4</v>
      </c>
      <c r="E46" s="91">
        <v>7</v>
      </c>
      <c r="F46" s="92">
        <v>23</v>
      </c>
      <c r="G46" s="19" t="s">
        <v>140</v>
      </c>
      <c r="H46" s="32" t="s">
        <v>141</v>
      </c>
      <c r="I46" s="32" t="s">
        <v>47</v>
      </c>
      <c r="J46" s="32" t="s">
        <v>47</v>
      </c>
      <c r="K46" s="32" t="s">
        <v>142</v>
      </c>
      <c r="L46" s="48" t="s">
        <v>142</v>
      </c>
      <c r="M46" s="48" t="s">
        <v>142</v>
      </c>
      <c r="N46" s="49">
        <v>990</v>
      </c>
      <c r="O46" s="50">
        <v>530</v>
      </c>
      <c r="P46" s="50">
        <v>0</v>
      </c>
      <c r="Q46" s="50">
        <v>0</v>
      </c>
      <c r="R46" s="127">
        <v>530</v>
      </c>
      <c r="S46" s="51" t="s">
        <v>143</v>
      </c>
      <c r="T46" s="52">
        <v>1</v>
      </c>
      <c r="U46" s="58">
        <v>3</v>
      </c>
      <c r="V46" s="59">
        <v>3</v>
      </c>
      <c r="W46" s="60">
        <v>0</v>
      </c>
      <c r="X46" s="61">
        <v>1</v>
      </c>
      <c r="Y46" s="57">
        <v>1</v>
      </c>
      <c r="Z46" s="20"/>
    </row>
    <row r="47" spans="1:26" s="29" customFormat="1" ht="48" thickBot="1">
      <c r="A47" s="94">
        <v>1</v>
      </c>
      <c r="B47" s="95">
        <v>21</v>
      </c>
      <c r="C47" s="96">
        <v>1</v>
      </c>
      <c r="D47" s="96">
        <v>3</v>
      </c>
      <c r="E47" s="96">
        <v>6</v>
      </c>
      <c r="F47" s="97">
        <v>34</v>
      </c>
      <c r="G47" s="27" t="s">
        <v>144</v>
      </c>
      <c r="H47" s="62" t="s">
        <v>146</v>
      </c>
      <c r="I47" s="62" t="s">
        <v>147</v>
      </c>
      <c r="J47" s="62" t="s">
        <v>158</v>
      </c>
      <c r="K47" s="62" t="s">
        <v>247</v>
      </c>
      <c r="L47" s="63" t="s">
        <v>248</v>
      </c>
      <c r="M47" s="63" t="s">
        <v>249</v>
      </c>
      <c r="N47" s="64">
        <v>8500</v>
      </c>
      <c r="O47" s="65">
        <v>8480</v>
      </c>
      <c r="P47" s="65">
        <v>0</v>
      </c>
      <c r="Q47" s="65">
        <v>0</v>
      </c>
      <c r="R47" s="128">
        <v>8480</v>
      </c>
      <c r="S47" s="51" t="s">
        <v>124</v>
      </c>
      <c r="T47" s="66">
        <v>1</v>
      </c>
      <c r="U47" s="67">
        <v>8</v>
      </c>
      <c r="V47" s="68">
        <v>1</v>
      </c>
      <c r="W47" s="69">
        <v>0</v>
      </c>
      <c r="X47" s="70">
        <v>1</v>
      </c>
      <c r="Y47" s="71">
        <v>1</v>
      </c>
      <c r="Z47" s="28"/>
    </row>
    <row r="48" spans="1:26" s="7" customFormat="1" ht="32.25" thickBot="1">
      <c r="A48" s="93">
        <v>1</v>
      </c>
      <c r="B48" s="90">
        <v>22</v>
      </c>
      <c r="C48" s="91">
        <v>1</v>
      </c>
      <c r="D48" s="91">
        <v>3</v>
      </c>
      <c r="E48" s="91">
        <v>6</v>
      </c>
      <c r="F48" s="92">
        <v>93</v>
      </c>
      <c r="G48" s="19" t="s">
        <v>148</v>
      </c>
      <c r="H48" s="32" t="s">
        <v>146</v>
      </c>
      <c r="I48" s="32" t="s">
        <v>147</v>
      </c>
      <c r="J48" s="32"/>
      <c r="K48" s="32" t="s">
        <v>149</v>
      </c>
      <c r="L48" s="48"/>
      <c r="M48" s="48"/>
      <c r="N48" s="49">
        <v>8000</v>
      </c>
      <c r="O48" s="50"/>
      <c r="P48" s="50">
        <v>0</v>
      </c>
      <c r="Q48" s="50">
        <v>0</v>
      </c>
      <c r="R48" s="127"/>
      <c r="S48" s="51" t="s">
        <v>250</v>
      </c>
      <c r="T48" s="52"/>
      <c r="U48" s="58"/>
      <c r="V48" s="59"/>
      <c r="W48" s="60"/>
      <c r="X48" s="61"/>
      <c r="Y48" s="57"/>
      <c r="Z48" s="20"/>
    </row>
    <row r="49" spans="1:26" s="7" customFormat="1" ht="39" thickBot="1">
      <c r="A49" s="93">
        <v>1</v>
      </c>
      <c r="B49" s="90">
        <v>23</v>
      </c>
      <c r="C49" s="91">
        <v>1</v>
      </c>
      <c r="D49" s="91">
        <v>4</v>
      </c>
      <c r="E49" s="91">
        <v>7</v>
      </c>
      <c r="F49" s="92">
        <v>30</v>
      </c>
      <c r="G49" s="19" t="s">
        <v>150</v>
      </c>
      <c r="H49" s="32" t="s">
        <v>151</v>
      </c>
      <c r="I49" s="32" t="s">
        <v>47</v>
      </c>
      <c r="J49" s="32" t="s">
        <v>47</v>
      </c>
      <c r="K49" s="32" t="s">
        <v>152</v>
      </c>
      <c r="L49" s="48" t="s">
        <v>152</v>
      </c>
      <c r="M49" s="48" t="s">
        <v>152</v>
      </c>
      <c r="N49" s="49">
        <v>990</v>
      </c>
      <c r="O49" s="50">
        <v>150</v>
      </c>
      <c r="P49" s="50">
        <v>0</v>
      </c>
      <c r="Q49" s="50">
        <v>0</v>
      </c>
      <c r="R49" s="127">
        <v>150</v>
      </c>
      <c r="S49" s="51" t="s">
        <v>132</v>
      </c>
      <c r="T49" s="52">
        <v>1</v>
      </c>
      <c r="U49" s="58">
        <v>3</v>
      </c>
      <c r="V49" s="59">
        <v>3</v>
      </c>
      <c r="W49" s="60">
        <v>0</v>
      </c>
      <c r="X49" s="61">
        <v>1</v>
      </c>
      <c r="Y49" s="57">
        <v>1</v>
      </c>
      <c r="Z49" s="20"/>
    </row>
    <row r="50" spans="1:26" s="7" customFormat="1" ht="26.25" thickBot="1">
      <c r="A50" s="93">
        <v>1</v>
      </c>
      <c r="B50" s="90">
        <v>24</v>
      </c>
      <c r="C50" s="91">
        <v>1</v>
      </c>
      <c r="D50" s="91">
        <v>4</v>
      </c>
      <c r="E50" s="91">
        <v>7</v>
      </c>
      <c r="F50" s="92">
        <v>36</v>
      </c>
      <c r="G50" s="19" t="s">
        <v>153</v>
      </c>
      <c r="H50" s="32" t="s">
        <v>154</v>
      </c>
      <c r="I50" s="32" t="s">
        <v>47</v>
      </c>
      <c r="J50" s="32" t="s">
        <v>47</v>
      </c>
      <c r="K50" s="32" t="s">
        <v>152</v>
      </c>
      <c r="L50" s="48" t="s">
        <v>152</v>
      </c>
      <c r="M50" s="48" t="s">
        <v>155</v>
      </c>
      <c r="N50" s="49">
        <v>990</v>
      </c>
      <c r="O50" s="50">
        <v>982</v>
      </c>
      <c r="P50" s="50">
        <v>0</v>
      </c>
      <c r="Q50" s="50">
        <v>0</v>
      </c>
      <c r="R50" s="127">
        <v>982</v>
      </c>
      <c r="S50" s="51" t="s">
        <v>106</v>
      </c>
      <c r="T50" s="52">
        <v>1</v>
      </c>
      <c r="U50" s="58">
        <v>3</v>
      </c>
      <c r="V50" s="59">
        <v>3</v>
      </c>
      <c r="W50" s="60">
        <v>0</v>
      </c>
      <c r="X50" s="61">
        <v>1</v>
      </c>
      <c r="Y50" s="57">
        <v>1</v>
      </c>
      <c r="Z50" s="20"/>
    </row>
    <row r="51" spans="1:26" s="7" customFormat="1" ht="48" customHeight="1" thickBot="1">
      <c r="A51" s="98">
        <v>1</v>
      </c>
      <c r="B51" s="90">
        <v>25</v>
      </c>
      <c r="C51" s="91">
        <v>1</v>
      </c>
      <c r="D51" s="91">
        <v>3</v>
      </c>
      <c r="E51" s="91">
        <v>6</v>
      </c>
      <c r="F51" s="92">
        <v>32</v>
      </c>
      <c r="G51" s="19" t="s">
        <v>156</v>
      </c>
      <c r="H51" s="32" t="s">
        <v>154</v>
      </c>
      <c r="I51" s="32" t="s">
        <v>157</v>
      </c>
      <c r="J51" s="32" t="s">
        <v>158</v>
      </c>
      <c r="K51" s="32" t="s">
        <v>159</v>
      </c>
      <c r="L51" s="48" t="s">
        <v>160</v>
      </c>
      <c r="M51" s="48" t="s">
        <v>159</v>
      </c>
      <c r="N51" s="49">
        <v>6600</v>
      </c>
      <c r="O51" s="50">
        <v>6594.5</v>
      </c>
      <c r="P51" s="50">
        <v>0</v>
      </c>
      <c r="Q51" s="50">
        <v>0</v>
      </c>
      <c r="R51" s="127">
        <v>1518.64</v>
      </c>
      <c r="S51" s="51" t="s">
        <v>161</v>
      </c>
      <c r="T51" s="52">
        <v>1</v>
      </c>
      <c r="U51" s="58">
        <v>23</v>
      </c>
      <c r="V51" s="59">
        <v>1</v>
      </c>
      <c r="W51" s="60">
        <v>0</v>
      </c>
      <c r="X51" s="61">
        <v>1</v>
      </c>
      <c r="Y51" s="57">
        <v>1</v>
      </c>
      <c r="Z51" s="20"/>
    </row>
    <row r="52" spans="1:26" s="7" customFormat="1" ht="33" thickTop="1" thickBot="1">
      <c r="A52" s="89">
        <v>1</v>
      </c>
      <c r="B52" s="90">
        <v>26</v>
      </c>
      <c r="C52" s="91">
        <v>1</v>
      </c>
      <c r="D52" s="91">
        <v>4</v>
      </c>
      <c r="E52" s="91">
        <v>7</v>
      </c>
      <c r="F52" s="92">
        <v>23</v>
      </c>
      <c r="G52" s="19" t="s">
        <v>162</v>
      </c>
      <c r="H52" s="32" t="s">
        <v>163</v>
      </c>
      <c r="I52" s="32" t="s">
        <v>47</v>
      </c>
      <c r="J52" s="32" t="s">
        <v>47</v>
      </c>
      <c r="K52" s="32" t="s">
        <v>164</v>
      </c>
      <c r="L52" s="48" t="s">
        <v>164</v>
      </c>
      <c r="M52" s="48" t="s">
        <v>164</v>
      </c>
      <c r="N52" s="49">
        <v>990</v>
      </c>
      <c r="O52" s="50">
        <v>216</v>
      </c>
      <c r="P52" s="50">
        <v>0</v>
      </c>
      <c r="Q52" s="50">
        <v>0</v>
      </c>
      <c r="R52" s="127">
        <v>216</v>
      </c>
      <c r="S52" s="51" t="s">
        <v>165</v>
      </c>
      <c r="T52" s="52">
        <v>1</v>
      </c>
      <c r="U52" s="58">
        <v>3</v>
      </c>
      <c r="V52" s="59">
        <v>3</v>
      </c>
      <c r="W52" s="60">
        <v>0</v>
      </c>
      <c r="X52" s="61">
        <v>1</v>
      </c>
      <c r="Y52" s="57">
        <v>1</v>
      </c>
      <c r="Z52" s="20"/>
    </row>
    <row r="53" spans="1:26" s="7" customFormat="1" ht="33" thickTop="1" thickBot="1">
      <c r="A53" s="89">
        <v>1</v>
      </c>
      <c r="B53" s="90">
        <v>27</v>
      </c>
      <c r="C53" s="91">
        <v>1</v>
      </c>
      <c r="D53" s="91">
        <v>4</v>
      </c>
      <c r="E53" s="91">
        <v>7</v>
      </c>
      <c r="F53" s="92">
        <v>28</v>
      </c>
      <c r="G53" s="19" t="s">
        <v>166</v>
      </c>
      <c r="H53" s="32" t="s">
        <v>149</v>
      </c>
      <c r="I53" s="32" t="s">
        <v>47</v>
      </c>
      <c r="J53" s="32" t="s">
        <v>47</v>
      </c>
      <c r="K53" s="32" t="s">
        <v>167</v>
      </c>
      <c r="L53" s="48" t="s">
        <v>167</v>
      </c>
      <c r="M53" s="48" t="s">
        <v>167</v>
      </c>
      <c r="N53" s="49">
        <v>990</v>
      </c>
      <c r="O53" s="50">
        <v>967.95</v>
      </c>
      <c r="P53" s="50">
        <v>0</v>
      </c>
      <c r="Q53" s="50">
        <v>0</v>
      </c>
      <c r="R53" s="127">
        <v>967.95</v>
      </c>
      <c r="S53" s="51" t="s">
        <v>168</v>
      </c>
      <c r="T53" s="52">
        <v>1</v>
      </c>
      <c r="U53" s="58">
        <v>3</v>
      </c>
      <c r="V53" s="59">
        <v>3</v>
      </c>
      <c r="W53" s="60">
        <v>0</v>
      </c>
      <c r="X53" s="61">
        <v>1</v>
      </c>
      <c r="Y53" s="57">
        <v>1</v>
      </c>
      <c r="Z53" s="20"/>
    </row>
    <row r="54" spans="1:26" s="7" customFormat="1" ht="48.75" thickTop="1" thickBot="1">
      <c r="A54" s="89">
        <v>1</v>
      </c>
      <c r="B54" s="90">
        <v>28</v>
      </c>
      <c r="C54" s="91">
        <v>1</v>
      </c>
      <c r="D54" s="91">
        <v>3</v>
      </c>
      <c r="E54" s="91">
        <v>6</v>
      </c>
      <c r="F54" s="92">
        <v>93</v>
      </c>
      <c r="G54" s="19" t="s">
        <v>169</v>
      </c>
      <c r="H54" s="32" t="s">
        <v>155</v>
      </c>
      <c r="I54" s="32" t="s">
        <v>145</v>
      </c>
      <c r="J54" s="32" t="s">
        <v>158</v>
      </c>
      <c r="K54" s="32" t="s">
        <v>159</v>
      </c>
      <c r="L54" s="48" t="s">
        <v>170</v>
      </c>
      <c r="M54" s="48" t="s">
        <v>171</v>
      </c>
      <c r="N54" s="49">
        <v>8000</v>
      </c>
      <c r="O54" s="50">
        <v>7975</v>
      </c>
      <c r="P54" s="50">
        <v>0</v>
      </c>
      <c r="Q54" s="50">
        <v>0</v>
      </c>
      <c r="R54" s="127">
        <v>7975</v>
      </c>
      <c r="S54" s="51" t="s">
        <v>172</v>
      </c>
      <c r="T54" s="52">
        <v>1</v>
      </c>
      <c r="U54" s="58">
        <v>12</v>
      </c>
      <c r="V54" s="59">
        <v>2</v>
      </c>
      <c r="W54" s="60">
        <v>0</v>
      </c>
      <c r="X54" s="61">
        <v>1</v>
      </c>
      <c r="Y54" s="57">
        <v>1</v>
      </c>
      <c r="Z54" s="20"/>
    </row>
    <row r="55" spans="1:26" s="7" customFormat="1" ht="48.75" thickTop="1" thickBot="1">
      <c r="A55" s="89">
        <v>1</v>
      </c>
      <c r="B55" s="90">
        <v>29</v>
      </c>
      <c r="C55" s="91">
        <v>1</v>
      </c>
      <c r="D55" s="91">
        <v>4</v>
      </c>
      <c r="E55" s="91">
        <v>7</v>
      </c>
      <c r="F55" s="92">
        <v>23</v>
      </c>
      <c r="G55" s="19" t="s">
        <v>173</v>
      </c>
      <c r="H55" s="32" t="s">
        <v>174</v>
      </c>
      <c r="I55" s="32" t="s">
        <v>47</v>
      </c>
      <c r="J55" s="32" t="s">
        <v>47</v>
      </c>
      <c r="K55" s="32" t="s">
        <v>174</v>
      </c>
      <c r="L55" s="48" t="s">
        <v>174</v>
      </c>
      <c r="M55" s="48" t="s">
        <v>174</v>
      </c>
      <c r="N55" s="49">
        <v>990</v>
      </c>
      <c r="O55" s="50">
        <v>143</v>
      </c>
      <c r="P55" s="50">
        <v>0</v>
      </c>
      <c r="Q55" s="50">
        <v>0</v>
      </c>
      <c r="R55" s="127">
        <v>143</v>
      </c>
      <c r="S55" s="51" t="s">
        <v>143</v>
      </c>
      <c r="T55" s="52">
        <v>1</v>
      </c>
      <c r="U55" s="58">
        <v>3</v>
      </c>
      <c r="V55" s="59">
        <v>3</v>
      </c>
      <c r="W55" s="60">
        <v>0</v>
      </c>
      <c r="X55" s="61">
        <v>1</v>
      </c>
      <c r="Y55" s="57">
        <v>1</v>
      </c>
      <c r="Z55" s="20"/>
    </row>
    <row r="56" spans="1:26" s="7" customFormat="1" ht="27" thickTop="1" thickBot="1">
      <c r="A56" s="89">
        <v>1</v>
      </c>
      <c r="B56" s="90">
        <v>30</v>
      </c>
      <c r="C56" s="91">
        <v>1</v>
      </c>
      <c r="D56" s="91">
        <v>2</v>
      </c>
      <c r="E56" s="91">
        <v>1</v>
      </c>
      <c r="F56" s="92">
        <v>24</v>
      </c>
      <c r="G56" s="19" t="s">
        <v>76</v>
      </c>
      <c r="H56" s="32" t="s">
        <v>179</v>
      </c>
      <c r="I56" s="32"/>
      <c r="J56" s="32" t="s">
        <v>180</v>
      </c>
      <c r="K56" s="32" t="s">
        <v>180</v>
      </c>
      <c r="L56" s="48" t="s">
        <v>180</v>
      </c>
      <c r="M56" s="48"/>
      <c r="N56" s="49">
        <v>32500</v>
      </c>
      <c r="O56" s="50">
        <v>25350</v>
      </c>
      <c r="P56" s="50">
        <v>0</v>
      </c>
      <c r="Q56" s="50">
        <v>0</v>
      </c>
      <c r="R56" s="127">
        <v>7020</v>
      </c>
      <c r="S56" s="51" t="s">
        <v>181</v>
      </c>
      <c r="T56" s="52">
        <v>1</v>
      </c>
      <c r="U56" s="58">
        <v>8</v>
      </c>
      <c r="V56" s="59">
        <v>3</v>
      </c>
      <c r="W56" s="60">
        <v>0</v>
      </c>
      <c r="X56" s="61">
        <v>1</v>
      </c>
      <c r="Y56" s="57">
        <v>1</v>
      </c>
      <c r="Z56" s="20"/>
    </row>
    <row r="57" spans="1:26" s="7" customFormat="1" ht="33.75" customHeight="1" thickBot="1">
      <c r="A57" s="99">
        <v>1</v>
      </c>
      <c r="B57" s="90">
        <v>31</v>
      </c>
      <c r="C57" s="91">
        <v>1</v>
      </c>
      <c r="D57" s="91">
        <v>4</v>
      </c>
      <c r="E57" s="91">
        <v>7</v>
      </c>
      <c r="F57" s="92">
        <v>30</v>
      </c>
      <c r="G57" s="25" t="s">
        <v>175</v>
      </c>
      <c r="H57" s="32" t="s">
        <v>176</v>
      </c>
      <c r="I57" s="32" t="s">
        <v>47</v>
      </c>
      <c r="J57" s="32" t="s">
        <v>47</v>
      </c>
      <c r="K57" s="32" t="s">
        <v>177</v>
      </c>
      <c r="L57" s="48" t="s">
        <v>177</v>
      </c>
      <c r="M57" s="48" t="s">
        <v>178</v>
      </c>
      <c r="N57" s="49">
        <v>999</v>
      </c>
      <c r="O57" s="50">
        <v>300</v>
      </c>
      <c r="P57" s="50">
        <v>0</v>
      </c>
      <c r="Q57" s="50">
        <v>0</v>
      </c>
      <c r="R57" s="127">
        <v>300</v>
      </c>
      <c r="S57" s="51" t="s">
        <v>132</v>
      </c>
      <c r="T57" s="52">
        <v>1</v>
      </c>
      <c r="U57" s="58">
        <v>3</v>
      </c>
      <c r="V57" s="59">
        <v>3</v>
      </c>
      <c r="W57" s="60">
        <v>0</v>
      </c>
      <c r="X57" s="61">
        <v>1</v>
      </c>
      <c r="Y57" s="57">
        <v>1</v>
      </c>
      <c r="Z57" s="20"/>
    </row>
    <row r="58" spans="1:26" s="7" customFormat="1" ht="32.25" thickBot="1">
      <c r="A58" s="99">
        <v>1</v>
      </c>
      <c r="B58" s="90">
        <v>32</v>
      </c>
      <c r="C58" s="91">
        <v>1</v>
      </c>
      <c r="D58" s="91">
        <v>4</v>
      </c>
      <c r="E58" s="91">
        <v>7</v>
      </c>
      <c r="F58" s="100">
        <v>28</v>
      </c>
      <c r="G58" s="26" t="s">
        <v>182</v>
      </c>
      <c r="H58" s="72" t="s">
        <v>183</v>
      </c>
      <c r="I58" s="32" t="s">
        <v>47</v>
      </c>
      <c r="J58" s="32" t="s">
        <v>47</v>
      </c>
      <c r="K58" s="32" t="s">
        <v>184</v>
      </c>
      <c r="L58" s="48" t="s">
        <v>184</v>
      </c>
      <c r="M58" s="48" t="s">
        <v>185</v>
      </c>
      <c r="N58" s="49">
        <v>990</v>
      </c>
      <c r="O58" s="50">
        <v>300</v>
      </c>
      <c r="P58" s="50">
        <v>0</v>
      </c>
      <c r="Q58" s="50">
        <v>0</v>
      </c>
      <c r="R58" s="127">
        <v>300</v>
      </c>
      <c r="S58" s="51" t="s">
        <v>186</v>
      </c>
      <c r="T58" s="52">
        <v>1</v>
      </c>
      <c r="U58" s="73">
        <v>3</v>
      </c>
      <c r="V58" s="59">
        <v>3</v>
      </c>
      <c r="W58" s="60">
        <v>0</v>
      </c>
      <c r="X58" s="74">
        <v>1</v>
      </c>
      <c r="Y58" s="75">
        <v>1</v>
      </c>
      <c r="Z58" s="20"/>
    </row>
    <row r="59" spans="1:26" s="7" customFormat="1" ht="32.25" thickBot="1">
      <c r="A59" s="99">
        <v>1</v>
      </c>
      <c r="B59" s="90">
        <v>33</v>
      </c>
      <c r="C59" s="91">
        <v>1</v>
      </c>
      <c r="D59" s="91">
        <v>3</v>
      </c>
      <c r="E59" s="91">
        <v>6</v>
      </c>
      <c r="F59" s="100">
        <v>31</v>
      </c>
      <c r="G59" s="19" t="s">
        <v>187</v>
      </c>
      <c r="H59" s="72" t="s">
        <v>188</v>
      </c>
      <c r="I59" s="32" t="s">
        <v>189</v>
      </c>
      <c r="J59" s="32" t="s">
        <v>190</v>
      </c>
      <c r="K59" s="32" t="s">
        <v>185</v>
      </c>
      <c r="L59" s="48" t="s">
        <v>185</v>
      </c>
      <c r="M59" s="48" t="s">
        <v>191</v>
      </c>
      <c r="N59" s="49">
        <v>8130</v>
      </c>
      <c r="O59" s="50">
        <v>8125.95</v>
      </c>
      <c r="P59" s="50">
        <v>0</v>
      </c>
      <c r="Q59" s="50">
        <v>0</v>
      </c>
      <c r="R59" s="127">
        <v>8125.95</v>
      </c>
      <c r="S59" s="51" t="s">
        <v>192</v>
      </c>
      <c r="T59" s="52">
        <v>1</v>
      </c>
      <c r="U59" s="73">
        <v>9</v>
      </c>
      <c r="V59" s="59">
        <v>2</v>
      </c>
      <c r="W59" s="60">
        <v>0</v>
      </c>
      <c r="X59" s="74">
        <v>1</v>
      </c>
      <c r="Y59" s="75">
        <v>1</v>
      </c>
      <c r="Z59" s="20"/>
    </row>
    <row r="60" spans="1:26" s="7" customFormat="1" ht="32.25" thickBot="1">
      <c r="A60" s="99">
        <v>1</v>
      </c>
      <c r="B60" s="90">
        <v>34</v>
      </c>
      <c r="C60" s="91">
        <v>2</v>
      </c>
      <c r="D60" s="91">
        <v>4</v>
      </c>
      <c r="E60" s="91">
        <v>7</v>
      </c>
      <c r="F60" s="100">
        <v>93</v>
      </c>
      <c r="G60" s="19" t="s">
        <v>193</v>
      </c>
      <c r="H60" s="72" t="s">
        <v>194</v>
      </c>
      <c r="I60" s="32" t="s">
        <v>47</v>
      </c>
      <c r="J60" s="32" t="s">
        <v>47</v>
      </c>
      <c r="K60" s="32" t="s">
        <v>194</v>
      </c>
      <c r="L60" s="48" t="s">
        <v>194</v>
      </c>
      <c r="M60" s="48" t="s">
        <v>171</v>
      </c>
      <c r="N60" s="49">
        <v>990</v>
      </c>
      <c r="O60" s="50">
        <v>175</v>
      </c>
      <c r="P60" s="50">
        <v>0</v>
      </c>
      <c r="Q60" s="50">
        <v>0</v>
      </c>
      <c r="R60" s="127">
        <v>175</v>
      </c>
      <c r="S60" s="51" t="s">
        <v>195</v>
      </c>
      <c r="T60" s="52">
        <v>1</v>
      </c>
      <c r="U60" s="73">
        <v>3</v>
      </c>
      <c r="V60" s="59">
        <v>3</v>
      </c>
      <c r="W60" s="60">
        <v>0</v>
      </c>
      <c r="X60" s="74">
        <v>1</v>
      </c>
      <c r="Y60" s="75">
        <v>1</v>
      </c>
      <c r="Z60" s="20"/>
    </row>
    <row r="61" spans="1:26" s="7" customFormat="1" ht="36" customHeight="1" thickBot="1">
      <c r="A61" s="99">
        <v>1</v>
      </c>
      <c r="B61" s="90">
        <v>35</v>
      </c>
      <c r="C61" s="91">
        <v>1</v>
      </c>
      <c r="D61" s="91">
        <v>4</v>
      </c>
      <c r="E61" s="91">
        <v>7</v>
      </c>
      <c r="F61" s="100">
        <v>30</v>
      </c>
      <c r="G61" s="19" t="s">
        <v>196</v>
      </c>
      <c r="H61" s="72" t="s">
        <v>185</v>
      </c>
      <c r="I61" s="32" t="s">
        <v>47</v>
      </c>
      <c r="J61" s="32" t="s">
        <v>47</v>
      </c>
      <c r="K61" s="32" t="s">
        <v>197</v>
      </c>
      <c r="L61" s="48" t="s">
        <v>197</v>
      </c>
      <c r="M61" s="48" t="s">
        <v>198</v>
      </c>
      <c r="N61" s="49">
        <v>990</v>
      </c>
      <c r="O61" s="50">
        <v>670</v>
      </c>
      <c r="P61" s="50">
        <v>0</v>
      </c>
      <c r="Q61" s="50">
        <v>190</v>
      </c>
      <c r="R61" s="127">
        <v>480</v>
      </c>
      <c r="S61" s="51" t="s">
        <v>132</v>
      </c>
      <c r="T61" s="52">
        <v>1</v>
      </c>
      <c r="U61" s="58">
        <v>3</v>
      </c>
      <c r="V61" s="59">
        <v>3</v>
      </c>
      <c r="W61" s="60">
        <v>0</v>
      </c>
      <c r="X61" s="61">
        <v>1</v>
      </c>
      <c r="Y61" s="57">
        <v>1</v>
      </c>
      <c r="Z61" s="20"/>
    </row>
    <row r="62" spans="1:26" s="7" customFormat="1" ht="30.75" customHeight="1" thickBot="1">
      <c r="A62" s="99">
        <v>1</v>
      </c>
      <c r="B62" s="90">
        <v>36</v>
      </c>
      <c r="C62" s="91">
        <v>1</v>
      </c>
      <c r="D62" s="91">
        <v>3</v>
      </c>
      <c r="E62" s="91">
        <v>7</v>
      </c>
      <c r="F62" s="100">
        <v>34</v>
      </c>
      <c r="G62" s="26" t="s">
        <v>242</v>
      </c>
      <c r="H62" s="72" t="s">
        <v>180</v>
      </c>
      <c r="I62" s="32">
        <v>309.20179999999999</v>
      </c>
      <c r="J62" s="32" t="s">
        <v>202</v>
      </c>
      <c r="K62" s="32" t="s">
        <v>204</v>
      </c>
      <c r="L62" s="48" t="s">
        <v>243</v>
      </c>
      <c r="M62" s="48" t="s">
        <v>244</v>
      </c>
      <c r="N62" s="49">
        <v>9900</v>
      </c>
      <c r="O62" s="50">
        <v>9000</v>
      </c>
      <c r="P62" s="50">
        <v>0</v>
      </c>
      <c r="Q62" s="50">
        <v>0</v>
      </c>
      <c r="R62" s="127">
        <v>3000</v>
      </c>
      <c r="S62" s="51" t="s">
        <v>139</v>
      </c>
      <c r="T62" s="52">
        <v>1</v>
      </c>
      <c r="U62" s="73">
        <v>19</v>
      </c>
      <c r="V62" s="59">
        <v>3</v>
      </c>
      <c r="W62" s="60">
        <v>1</v>
      </c>
      <c r="X62" s="74">
        <v>1</v>
      </c>
      <c r="Y62" s="75">
        <v>1</v>
      </c>
      <c r="Z62" s="20"/>
    </row>
    <row r="63" spans="1:26" s="7" customFormat="1" ht="32.25" thickBot="1">
      <c r="A63" s="99">
        <v>1</v>
      </c>
      <c r="B63" s="90">
        <v>37</v>
      </c>
      <c r="C63" s="91">
        <v>5</v>
      </c>
      <c r="D63" s="91">
        <v>3</v>
      </c>
      <c r="E63" s="91">
        <v>5</v>
      </c>
      <c r="F63" s="100">
        <v>45</v>
      </c>
      <c r="G63" s="19" t="s">
        <v>199</v>
      </c>
      <c r="H63" s="72" t="s">
        <v>200</v>
      </c>
      <c r="I63" s="32" t="s">
        <v>47</v>
      </c>
      <c r="J63" s="32" t="s">
        <v>201</v>
      </c>
      <c r="K63" s="32" t="s">
        <v>202</v>
      </c>
      <c r="L63" s="48" t="s">
        <v>203</v>
      </c>
      <c r="M63" s="48" t="s">
        <v>204</v>
      </c>
      <c r="N63" s="49">
        <v>9500</v>
      </c>
      <c r="O63" s="50">
        <v>7985</v>
      </c>
      <c r="P63" s="50">
        <v>1544.99</v>
      </c>
      <c r="Q63" s="50">
        <v>0</v>
      </c>
      <c r="R63" s="127">
        <v>3529.99</v>
      </c>
      <c r="S63" s="51" t="s">
        <v>246</v>
      </c>
      <c r="T63" s="52">
        <v>1</v>
      </c>
      <c r="U63" s="73">
        <v>3</v>
      </c>
      <c r="V63" s="59">
        <v>3</v>
      </c>
      <c r="W63" s="60">
        <v>0</v>
      </c>
      <c r="X63" s="74">
        <v>1</v>
      </c>
      <c r="Y63" s="75">
        <v>1</v>
      </c>
      <c r="Z63" s="20"/>
    </row>
    <row r="64" spans="1:26" s="7" customFormat="1" ht="48" thickBot="1">
      <c r="A64" s="99">
        <v>1</v>
      </c>
      <c r="B64" s="90">
        <v>38</v>
      </c>
      <c r="C64" s="91">
        <v>1</v>
      </c>
      <c r="D64" s="91">
        <v>3</v>
      </c>
      <c r="E64" s="91">
        <v>6</v>
      </c>
      <c r="F64" s="100">
        <v>17</v>
      </c>
      <c r="G64" s="19" t="s">
        <v>205</v>
      </c>
      <c r="H64" s="72" t="s">
        <v>206</v>
      </c>
      <c r="I64" s="32" t="s">
        <v>207</v>
      </c>
      <c r="J64" s="32" t="s">
        <v>208</v>
      </c>
      <c r="K64" s="32" t="s">
        <v>209</v>
      </c>
      <c r="L64" s="48" t="s">
        <v>210</v>
      </c>
      <c r="M64" s="48" t="s">
        <v>211</v>
      </c>
      <c r="N64" s="49">
        <v>8500</v>
      </c>
      <c r="O64" s="50">
        <v>5900</v>
      </c>
      <c r="P64" s="50">
        <v>0</v>
      </c>
      <c r="Q64" s="50">
        <v>0</v>
      </c>
      <c r="R64" s="127">
        <v>1471</v>
      </c>
      <c r="S64" s="51" t="s">
        <v>212</v>
      </c>
      <c r="T64" s="52">
        <v>1</v>
      </c>
      <c r="U64" s="73">
        <v>20</v>
      </c>
      <c r="V64" s="59">
        <v>7</v>
      </c>
      <c r="W64" s="60">
        <v>1</v>
      </c>
      <c r="X64" s="74">
        <v>1</v>
      </c>
      <c r="Y64" s="75">
        <v>1</v>
      </c>
      <c r="Z64" s="20"/>
    </row>
    <row r="65" spans="1:26" s="7" customFormat="1" ht="32.25" thickBot="1">
      <c r="A65" s="99">
        <v>1</v>
      </c>
      <c r="B65" s="90">
        <v>39</v>
      </c>
      <c r="C65" s="91">
        <v>1</v>
      </c>
      <c r="D65" s="91">
        <v>4</v>
      </c>
      <c r="E65" s="91">
        <v>7</v>
      </c>
      <c r="F65" s="100">
        <v>36</v>
      </c>
      <c r="G65" s="19" t="s">
        <v>215</v>
      </c>
      <c r="H65" s="72" t="s">
        <v>213</v>
      </c>
      <c r="I65" s="32" t="s">
        <v>47</v>
      </c>
      <c r="J65" s="32" t="s">
        <v>47</v>
      </c>
      <c r="K65" s="32" t="s">
        <v>214</v>
      </c>
      <c r="L65" s="48" t="s">
        <v>216</v>
      </c>
      <c r="M65" s="48" t="s">
        <v>217</v>
      </c>
      <c r="N65" s="49">
        <v>900</v>
      </c>
      <c r="O65" s="50">
        <v>780</v>
      </c>
      <c r="P65" s="50">
        <v>0</v>
      </c>
      <c r="Q65" s="50">
        <v>0</v>
      </c>
      <c r="R65" s="127">
        <v>780</v>
      </c>
      <c r="S65" s="76" t="s">
        <v>270</v>
      </c>
      <c r="T65" s="52">
        <v>1</v>
      </c>
      <c r="U65" s="73">
        <v>3</v>
      </c>
      <c r="V65" s="59">
        <v>3</v>
      </c>
      <c r="W65" s="60">
        <v>0</v>
      </c>
      <c r="X65" s="74">
        <v>1</v>
      </c>
      <c r="Y65" s="75">
        <v>1</v>
      </c>
      <c r="Z65" s="20"/>
    </row>
    <row r="66" spans="1:26" s="7" customFormat="1" ht="26.25" thickBot="1">
      <c r="A66" s="99">
        <v>1</v>
      </c>
      <c r="B66" s="90">
        <v>40</v>
      </c>
      <c r="C66" s="91">
        <v>1</v>
      </c>
      <c r="D66" s="91">
        <v>4</v>
      </c>
      <c r="E66" s="91">
        <v>7</v>
      </c>
      <c r="F66" s="100">
        <v>24</v>
      </c>
      <c r="G66" s="19" t="s">
        <v>218</v>
      </c>
      <c r="H66" s="72" t="s">
        <v>213</v>
      </c>
      <c r="I66" s="32" t="s">
        <v>47</v>
      </c>
      <c r="J66" s="32" t="s">
        <v>47</v>
      </c>
      <c r="K66" s="32" t="s">
        <v>219</v>
      </c>
      <c r="L66" s="48" t="s">
        <v>220</v>
      </c>
      <c r="M66" s="48" t="s">
        <v>221</v>
      </c>
      <c r="N66" s="49">
        <v>1000</v>
      </c>
      <c r="O66" s="50">
        <v>860</v>
      </c>
      <c r="P66" s="50">
        <v>0</v>
      </c>
      <c r="Q66" s="50">
        <v>0</v>
      </c>
      <c r="R66" s="127">
        <v>860</v>
      </c>
      <c r="S66" s="51" t="s">
        <v>81</v>
      </c>
      <c r="T66" s="52">
        <v>1</v>
      </c>
      <c r="U66" s="73">
        <v>3</v>
      </c>
      <c r="V66" s="59">
        <v>3</v>
      </c>
      <c r="W66" s="60">
        <v>0</v>
      </c>
      <c r="X66" s="74">
        <v>1</v>
      </c>
      <c r="Y66" s="75">
        <v>1</v>
      </c>
      <c r="Z66" s="20"/>
    </row>
    <row r="67" spans="1:26" s="7" customFormat="1" ht="32.25" thickBot="1">
      <c r="A67" s="99">
        <v>1</v>
      </c>
      <c r="B67" s="90">
        <v>41</v>
      </c>
      <c r="C67" s="91">
        <v>1</v>
      </c>
      <c r="D67" s="91">
        <v>4</v>
      </c>
      <c r="E67" s="91">
        <v>7</v>
      </c>
      <c r="F67" s="100">
        <v>28</v>
      </c>
      <c r="G67" s="19" t="s">
        <v>222</v>
      </c>
      <c r="H67" s="72" t="s">
        <v>213</v>
      </c>
      <c r="I67" s="32" t="s">
        <v>47</v>
      </c>
      <c r="J67" s="32" t="s">
        <v>47</v>
      </c>
      <c r="K67" s="32" t="s">
        <v>219</v>
      </c>
      <c r="L67" s="48" t="s">
        <v>220</v>
      </c>
      <c r="M67" s="48" t="s">
        <v>221</v>
      </c>
      <c r="N67" s="49">
        <v>500</v>
      </c>
      <c r="O67" s="50">
        <v>320</v>
      </c>
      <c r="P67" s="50">
        <v>0</v>
      </c>
      <c r="Q67" s="50">
        <v>0</v>
      </c>
      <c r="R67" s="127">
        <v>320</v>
      </c>
      <c r="S67" s="51" t="s">
        <v>168</v>
      </c>
      <c r="T67" s="52">
        <v>1</v>
      </c>
      <c r="U67" s="73">
        <v>3</v>
      </c>
      <c r="V67" s="59">
        <v>3</v>
      </c>
      <c r="W67" s="60">
        <v>0</v>
      </c>
      <c r="X67" s="74">
        <v>1</v>
      </c>
      <c r="Y67" s="75">
        <v>1</v>
      </c>
      <c r="Z67" s="20"/>
    </row>
    <row r="68" spans="1:26" s="7" customFormat="1" ht="32.25" thickBot="1">
      <c r="A68" s="99">
        <v>1</v>
      </c>
      <c r="B68" s="90">
        <v>42</v>
      </c>
      <c r="C68" s="91">
        <v>1</v>
      </c>
      <c r="D68" s="91">
        <v>4</v>
      </c>
      <c r="E68" s="91">
        <v>7</v>
      </c>
      <c r="F68" s="100">
        <v>32</v>
      </c>
      <c r="G68" s="19" t="s">
        <v>251</v>
      </c>
      <c r="H68" s="72" t="s">
        <v>223</v>
      </c>
      <c r="I68" s="32" t="s">
        <v>47</v>
      </c>
      <c r="J68" s="32" t="s">
        <v>47</v>
      </c>
      <c r="K68" s="32" t="s">
        <v>221</v>
      </c>
      <c r="L68" s="48" t="s">
        <v>224</v>
      </c>
      <c r="M68" s="48" t="s">
        <v>225</v>
      </c>
      <c r="N68" s="49">
        <v>990</v>
      </c>
      <c r="O68" s="50">
        <v>825</v>
      </c>
      <c r="P68" s="50">
        <v>0</v>
      </c>
      <c r="Q68" s="50">
        <v>0</v>
      </c>
      <c r="R68" s="127">
        <v>825</v>
      </c>
      <c r="S68" s="51" t="s">
        <v>226</v>
      </c>
      <c r="T68" s="52">
        <v>1</v>
      </c>
      <c r="U68" s="73">
        <v>3</v>
      </c>
      <c r="V68" s="59">
        <v>3</v>
      </c>
      <c r="W68" s="60">
        <v>0</v>
      </c>
      <c r="X68" s="74">
        <v>1</v>
      </c>
      <c r="Y68" s="75">
        <v>1</v>
      </c>
      <c r="Z68" s="20"/>
    </row>
    <row r="69" spans="1:26" s="7" customFormat="1" ht="32.25" thickBot="1">
      <c r="A69" s="99">
        <v>1</v>
      </c>
      <c r="B69" s="95">
        <v>43</v>
      </c>
      <c r="C69" s="96">
        <v>1</v>
      </c>
      <c r="D69" s="96">
        <v>4</v>
      </c>
      <c r="E69" s="96">
        <v>7</v>
      </c>
      <c r="F69" s="101">
        <v>25</v>
      </c>
      <c r="G69" s="27" t="s">
        <v>227</v>
      </c>
      <c r="H69" s="77" t="s">
        <v>238</v>
      </c>
      <c r="I69" s="62" t="s">
        <v>47</v>
      </c>
      <c r="J69" s="62" t="s">
        <v>47</v>
      </c>
      <c r="K69" s="62" t="s">
        <v>239</v>
      </c>
      <c r="L69" s="63" t="s">
        <v>240</v>
      </c>
      <c r="M69" s="63" t="s">
        <v>239</v>
      </c>
      <c r="N69" s="64">
        <v>999.99</v>
      </c>
      <c r="O69" s="65">
        <v>840</v>
      </c>
      <c r="P69" s="65">
        <v>0</v>
      </c>
      <c r="Q69" s="65">
        <v>0</v>
      </c>
      <c r="R69" s="128">
        <v>840</v>
      </c>
      <c r="S69" s="51" t="s">
        <v>241</v>
      </c>
      <c r="T69" s="66">
        <v>1</v>
      </c>
      <c r="U69" s="78">
        <v>3</v>
      </c>
      <c r="V69" s="68">
        <v>3</v>
      </c>
      <c r="W69" s="69">
        <v>0</v>
      </c>
      <c r="X69" s="79">
        <v>1</v>
      </c>
      <c r="Y69" s="80">
        <v>1</v>
      </c>
      <c r="Z69" s="20"/>
    </row>
    <row r="70" spans="1:26" s="7" customFormat="1" ht="26.25" thickBot="1">
      <c r="A70" s="99">
        <v>1</v>
      </c>
      <c r="B70" s="90">
        <v>44</v>
      </c>
      <c r="C70" s="91">
        <v>1</v>
      </c>
      <c r="D70" s="91">
        <v>4</v>
      </c>
      <c r="E70" s="91">
        <v>7</v>
      </c>
      <c r="F70" s="100">
        <v>22</v>
      </c>
      <c r="G70" s="19" t="s">
        <v>228</v>
      </c>
      <c r="H70" s="72" t="s">
        <v>229</v>
      </c>
      <c r="I70" s="32" t="s">
        <v>47</v>
      </c>
      <c r="J70" s="32" t="s">
        <v>47</v>
      </c>
      <c r="K70" s="32" t="s">
        <v>230</v>
      </c>
      <c r="L70" s="48" t="s">
        <v>231</v>
      </c>
      <c r="M70" s="48" t="s">
        <v>232</v>
      </c>
      <c r="N70" s="49">
        <v>999.99</v>
      </c>
      <c r="O70" s="50">
        <v>990.65</v>
      </c>
      <c r="P70" s="50">
        <v>0</v>
      </c>
      <c r="Q70" s="50">
        <v>0</v>
      </c>
      <c r="R70" s="127">
        <v>990.65</v>
      </c>
      <c r="S70" s="51" t="s">
        <v>93</v>
      </c>
      <c r="T70" s="52">
        <v>1</v>
      </c>
      <c r="U70" s="73">
        <v>3</v>
      </c>
      <c r="V70" s="59">
        <v>3</v>
      </c>
      <c r="W70" s="60">
        <v>0</v>
      </c>
      <c r="X70" s="61">
        <v>1</v>
      </c>
      <c r="Y70" s="57">
        <v>1</v>
      </c>
      <c r="Z70" s="20"/>
    </row>
    <row r="71" spans="1:26" s="7" customFormat="1" ht="48" thickBot="1">
      <c r="A71" s="99">
        <v>1</v>
      </c>
      <c r="B71" s="90">
        <v>45</v>
      </c>
      <c r="C71" s="91">
        <v>2</v>
      </c>
      <c r="D71" s="91">
        <v>4</v>
      </c>
      <c r="E71" s="91">
        <v>7</v>
      </c>
      <c r="F71" s="100">
        <v>72</v>
      </c>
      <c r="G71" s="19" t="s">
        <v>233</v>
      </c>
      <c r="H71" s="72" t="s">
        <v>234</v>
      </c>
      <c r="I71" s="32" t="s">
        <v>47</v>
      </c>
      <c r="J71" s="32" t="s">
        <v>47</v>
      </c>
      <c r="K71" s="32" t="s">
        <v>208</v>
      </c>
      <c r="L71" s="48" t="s">
        <v>235</v>
      </c>
      <c r="M71" s="48" t="s">
        <v>236</v>
      </c>
      <c r="N71" s="49">
        <v>999.99</v>
      </c>
      <c r="O71" s="50">
        <v>900</v>
      </c>
      <c r="P71" s="50">
        <v>0</v>
      </c>
      <c r="Q71" s="50">
        <v>0</v>
      </c>
      <c r="R71" s="127">
        <v>300</v>
      </c>
      <c r="S71" s="51" t="s">
        <v>237</v>
      </c>
      <c r="T71" s="52">
        <v>1</v>
      </c>
      <c r="U71" s="73">
        <v>3</v>
      </c>
      <c r="V71" s="59">
        <v>3</v>
      </c>
      <c r="W71" s="60">
        <v>0</v>
      </c>
      <c r="X71" s="61">
        <v>1</v>
      </c>
      <c r="Y71" s="57">
        <v>1</v>
      </c>
      <c r="Z71" s="20"/>
    </row>
    <row r="72" spans="1:26" s="7" customFormat="1" ht="32.25" thickBot="1">
      <c r="A72" s="99">
        <v>1</v>
      </c>
      <c r="B72" s="90">
        <v>46</v>
      </c>
      <c r="C72" s="91">
        <v>1</v>
      </c>
      <c r="D72" s="91">
        <v>3</v>
      </c>
      <c r="E72" s="91">
        <v>5</v>
      </c>
      <c r="F72" s="100">
        <v>29</v>
      </c>
      <c r="G72" s="19" t="s">
        <v>252</v>
      </c>
      <c r="H72" s="72" t="s">
        <v>253</v>
      </c>
      <c r="I72" s="32" t="s">
        <v>47</v>
      </c>
      <c r="J72" s="32" t="s">
        <v>254</v>
      </c>
      <c r="K72" s="32" t="s">
        <v>255</v>
      </c>
      <c r="L72" s="48" t="s">
        <v>256</v>
      </c>
      <c r="M72" s="48" t="s">
        <v>257</v>
      </c>
      <c r="N72" s="49">
        <v>5000</v>
      </c>
      <c r="O72" s="50">
        <v>1800</v>
      </c>
      <c r="P72" s="50">
        <v>0</v>
      </c>
      <c r="Q72" s="50">
        <v>0</v>
      </c>
      <c r="R72" s="127">
        <v>1800</v>
      </c>
      <c r="S72" s="51" t="s">
        <v>168</v>
      </c>
      <c r="T72" s="52">
        <v>1</v>
      </c>
      <c r="U72" s="73">
        <v>1</v>
      </c>
      <c r="V72" s="59">
        <v>1</v>
      </c>
      <c r="W72" s="60">
        <v>1</v>
      </c>
      <c r="X72" s="61">
        <v>1</v>
      </c>
      <c r="Y72" s="57">
        <v>1</v>
      </c>
      <c r="Z72" s="20"/>
    </row>
    <row r="73" spans="1:26" s="7" customFormat="1" ht="26.25" thickBot="1">
      <c r="A73" s="99">
        <v>1</v>
      </c>
      <c r="B73" s="90">
        <v>47</v>
      </c>
      <c r="C73" s="91">
        <v>1</v>
      </c>
      <c r="D73" s="91">
        <v>4</v>
      </c>
      <c r="E73" s="91">
        <v>7</v>
      </c>
      <c r="F73" s="100">
        <v>30</v>
      </c>
      <c r="G73" s="30" t="s">
        <v>258</v>
      </c>
      <c r="H73" s="72" t="s">
        <v>232</v>
      </c>
      <c r="I73" s="32" t="s">
        <v>47</v>
      </c>
      <c r="J73" s="32" t="s">
        <v>47</v>
      </c>
      <c r="K73" s="32" t="s">
        <v>239</v>
      </c>
      <c r="L73" s="48" t="s">
        <v>240</v>
      </c>
      <c r="M73" s="48" t="s">
        <v>259</v>
      </c>
      <c r="N73" s="49">
        <v>999.99</v>
      </c>
      <c r="O73" s="50">
        <v>990</v>
      </c>
      <c r="P73" s="50">
        <v>0</v>
      </c>
      <c r="Q73" s="50">
        <v>0</v>
      </c>
      <c r="R73" s="127">
        <v>990</v>
      </c>
      <c r="S73" s="51" t="s">
        <v>93</v>
      </c>
      <c r="T73" s="52">
        <v>1</v>
      </c>
      <c r="U73" s="73">
        <v>3</v>
      </c>
      <c r="V73" s="59">
        <v>3</v>
      </c>
      <c r="W73" s="60">
        <v>0</v>
      </c>
      <c r="X73" s="61">
        <v>1</v>
      </c>
      <c r="Y73" s="57">
        <v>1</v>
      </c>
      <c r="Z73" s="20"/>
    </row>
    <row r="74" spans="1:26" s="7" customFormat="1" ht="48" thickBot="1">
      <c r="A74" s="99">
        <v>1</v>
      </c>
      <c r="B74" s="90">
        <v>48</v>
      </c>
      <c r="C74" s="91">
        <v>2</v>
      </c>
      <c r="D74" s="91">
        <v>4</v>
      </c>
      <c r="E74" s="91">
        <v>7</v>
      </c>
      <c r="F74" s="100">
        <v>28</v>
      </c>
      <c r="G74" s="19" t="s">
        <v>260</v>
      </c>
      <c r="H74" s="72" t="s">
        <v>254</v>
      </c>
      <c r="I74" s="32" t="s">
        <v>47</v>
      </c>
      <c r="J74" s="32" t="s">
        <v>47</v>
      </c>
      <c r="K74" s="32" t="s">
        <v>261</v>
      </c>
      <c r="L74" s="48" t="s">
        <v>262</v>
      </c>
      <c r="M74" s="48" t="s">
        <v>263</v>
      </c>
      <c r="N74" s="49">
        <v>500</v>
      </c>
      <c r="O74" s="50">
        <v>250</v>
      </c>
      <c r="P74" s="50">
        <v>0</v>
      </c>
      <c r="Q74" s="50">
        <v>0</v>
      </c>
      <c r="R74" s="127">
        <v>250</v>
      </c>
      <c r="S74" s="81" t="s">
        <v>264</v>
      </c>
      <c r="T74" s="52">
        <v>1</v>
      </c>
      <c r="U74" s="73">
        <v>3</v>
      </c>
      <c r="V74" s="59">
        <v>3</v>
      </c>
      <c r="W74" s="60">
        <v>0</v>
      </c>
      <c r="X74" s="61">
        <v>1</v>
      </c>
      <c r="Y74" s="57">
        <v>1</v>
      </c>
      <c r="Z74" s="20"/>
    </row>
    <row r="75" spans="1:26" s="7" customFormat="1" ht="32.25" thickBot="1">
      <c r="A75" s="99">
        <v>1</v>
      </c>
      <c r="B75" s="90">
        <v>49</v>
      </c>
      <c r="C75" s="91">
        <v>1</v>
      </c>
      <c r="D75" s="91">
        <v>4</v>
      </c>
      <c r="E75" s="91">
        <v>7</v>
      </c>
      <c r="F75" s="100">
        <v>36</v>
      </c>
      <c r="G75" s="19" t="s">
        <v>265</v>
      </c>
      <c r="H75" s="72" t="s">
        <v>261</v>
      </c>
      <c r="I75" s="32" t="s">
        <v>47</v>
      </c>
      <c r="J75" s="32" t="s">
        <v>266</v>
      </c>
      <c r="K75" s="32" t="s">
        <v>267</v>
      </c>
      <c r="L75" s="48" t="s">
        <v>268</v>
      </c>
      <c r="M75" s="48" t="s">
        <v>269</v>
      </c>
      <c r="N75" s="49">
        <v>990</v>
      </c>
      <c r="O75" s="50">
        <v>540</v>
      </c>
      <c r="P75" s="50">
        <v>0</v>
      </c>
      <c r="Q75" s="50">
        <v>0</v>
      </c>
      <c r="R75" s="127">
        <v>540</v>
      </c>
      <c r="S75" s="51" t="s">
        <v>106</v>
      </c>
      <c r="T75" s="52">
        <v>1</v>
      </c>
      <c r="U75" s="73">
        <v>3</v>
      </c>
      <c r="V75" s="59">
        <v>3</v>
      </c>
      <c r="W75" s="60">
        <v>0</v>
      </c>
      <c r="X75" s="61">
        <v>1</v>
      </c>
      <c r="Y75" s="57">
        <v>1</v>
      </c>
      <c r="Z75" s="20"/>
    </row>
    <row r="76" spans="1:26" s="7" customFormat="1" ht="32.25" thickBot="1">
      <c r="A76" s="99">
        <v>1</v>
      </c>
      <c r="B76" s="90">
        <v>51</v>
      </c>
      <c r="C76" s="91">
        <v>1</v>
      </c>
      <c r="D76" s="91">
        <v>4</v>
      </c>
      <c r="E76" s="91">
        <v>7</v>
      </c>
      <c r="F76" s="100">
        <v>29</v>
      </c>
      <c r="G76" s="19" t="s">
        <v>271</v>
      </c>
      <c r="H76" s="72" t="s">
        <v>273</v>
      </c>
      <c r="I76" s="32" t="s">
        <v>47</v>
      </c>
      <c r="J76" s="32" t="s">
        <v>47</v>
      </c>
      <c r="K76" s="32" t="s">
        <v>272</v>
      </c>
      <c r="L76" s="48" t="s">
        <v>274</v>
      </c>
      <c r="M76" s="48" t="s">
        <v>272</v>
      </c>
      <c r="N76" s="49">
        <v>990</v>
      </c>
      <c r="O76" s="50">
        <v>710</v>
      </c>
      <c r="P76" s="50">
        <v>0</v>
      </c>
      <c r="Q76" s="50">
        <v>0</v>
      </c>
      <c r="R76" s="127"/>
      <c r="S76" s="81" t="s">
        <v>275</v>
      </c>
      <c r="T76" s="52">
        <v>1</v>
      </c>
      <c r="U76" s="73">
        <v>2</v>
      </c>
      <c r="V76" s="59">
        <v>2</v>
      </c>
      <c r="W76" s="60">
        <v>0</v>
      </c>
      <c r="X76" s="61">
        <v>1</v>
      </c>
      <c r="Y76" s="57">
        <v>1</v>
      </c>
      <c r="Z76" s="20"/>
    </row>
    <row r="77" spans="1:26" s="7" customFormat="1" ht="63.75" thickBot="1">
      <c r="A77" s="99">
        <v>1</v>
      </c>
      <c r="B77" s="90">
        <v>52</v>
      </c>
      <c r="C77" s="91">
        <v>1</v>
      </c>
      <c r="D77" s="91">
        <v>4</v>
      </c>
      <c r="E77" s="91">
        <v>7</v>
      </c>
      <c r="F77" s="100">
        <v>25</v>
      </c>
      <c r="G77" s="19" t="s">
        <v>276</v>
      </c>
      <c r="H77" s="72" t="s">
        <v>277</v>
      </c>
      <c r="I77" s="32" t="s">
        <v>47</v>
      </c>
      <c r="J77" s="32" t="s">
        <v>47</v>
      </c>
      <c r="K77" s="32" t="s">
        <v>278</v>
      </c>
      <c r="L77" s="48" t="s">
        <v>279</v>
      </c>
      <c r="M77" s="48" t="s">
        <v>278</v>
      </c>
      <c r="N77" s="49">
        <v>990</v>
      </c>
      <c r="O77" s="50">
        <v>873.86</v>
      </c>
      <c r="P77" s="50">
        <v>0</v>
      </c>
      <c r="Q77" s="50">
        <v>0</v>
      </c>
      <c r="R77" s="127">
        <v>710</v>
      </c>
      <c r="S77" s="180" t="s">
        <v>280</v>
      </c>
      <c r="T77" s="52">
        <v>1</v>
      </c>
      <c r="U77" s="73">
        <v>3</v>
      </c>
      <c r="V77" s="59">
        <v>3</v>
      </c>
      <c r="W77" s="60">
        <v>0</v>
      </c>
      <c r="X77" s="61">
        <v>1</v>
      </c>
      <c r="Y77" s="57">
        <v>1</v>
      </c>
      <c r="Z77" s="20"/>
    </row>
    <row r="78" spans="1:26" s="7" customFormat="1" ht="32.25" thickBot="1">
      <c r="A78" s="99">
        <v>1</v>
      </c>
      <c r="B78" s="90">
        <v>53</v>
      </c>
      <c r="C78" s="91">
        <v>1</v>
      </c>
      <c r="D78" s="91">
        <v>4</v>
      </c>
      <c r="E78" s="91">
        <v>7</v>
      </c>
      <c r="F78" s="100">
        <v>29</v>
      </c>
      <c r="G78" s="19" t="s">
        <v>281</v>
      </c>
      <c r="H78" s="72" t="s">
        <v>282</v>
      </c>
      <c r="I78" s="32" t="s">
        <v>47</v>
      </c>
      <c r="J78" s="32" t="s">
        <v>47</v>
      </c>
      <c r="K78" s="32" t="s">
        <v>283</v>
      </c>
      <c r="L78" s="48" t="s">
        <v>284</v>
      </c>
      <c r="M78" s="48" t="s">
        <v>283</v>
      </c>
      <c r="N78" s="49">
        <v>999.99</v>
      </c>
      <c r="O78" s="50">
        <v>997.4</v>
      </c>
      <c r="P78" s="50">
        <v>0</v>
      </c>
      <c r="Q78" s="50">
        <v>0</v>
      </c>
      <c r="R78" s="127">
        <v>873.86</v>
      </c>
      <c r="S78" s="81" t="s">
        <v>285</v>
      </c>
      <c r="T78" s="52">
        <v>1</v>
      </c>
      <c r="U78" s="73">
        <v>3</v>
      </c>
      <c r="V78" s="59">
        <v>3</v>
      </c>
      <c r="W78" s="60">
        <v>0</v>
      </c>
      <c r="X78" s="61">
        <v>1</v>
      </c>
      <c r="Y78" s="57">
        <v>1</v>
      </c>
      <c r="Z78" s="20"/>
    </row>
    <row r="79" spans="1:26" s="7" customFormat="1" ht="32.25" thickBot="1">
      <c r="A79" s="99">
        <v>1</v>
      </c>
      <c r="B79" s="90">
        <v>54</v>
      </c>
      <c r="C79" s="91">
        <v>1</v>
      </c>
      <c r="D79" s="91">
        <v>4</v>
      </c>
      <c r="E79" s="91">
        <v>7</v>
      </c>
      <c r="F79" s="100">
        <v>30</v>
      </c>
      <c r="G79" s="19" t="s">
        <v>286</v>
      </c>
      <c r="H79" s="72" t="s">
        <v>278</v>
      </c>
      <c r="I79" s="32" t="s">
        <v>47</v>
      </c>
      <c r="J79" s="32" t="s">
        <v>47</v>
      </c>
      <c r="K79" s="32" t="s">
        <v>283</v>
      </c>
      <c r="L79" s="48" t="s">
        <v>284</v>
      </c>
      <c r="M79" s="48" t="s">
        <v>283</v>
      </c>
      <c r="N79" s="49">
        <v>999.99</v>
      </c>
      <c r="O79" s="50">
        <v>997</v>
      </c>
      <c r="P79" s="50">
        <v>0</v>
      </c>
      <c r="Q79" s="50">
        <v>0</v>
      </c>
      <c r="R79" s="127">
        <v>997.4</v>
      </c>
      <c r="S79" s="179" t="s">
        <v>301</v>
      </c>
      <c r="T79" s="52">
        <v>1</v>
      </c>
      <c r="U79" s="73">
        <v>3</v>
      </c>
      <c r="V79" s="59">
        <v>3</v>
      </c>
      <c r="W79" s="60">
        <v>0</v>
      </c>
      <c r="X79" s="61">
        <v>1</v>
      </c>
      <c r="Y79" s="57">
        <v>1</v>
      </c>
      <c r="Z79" s="20"/>
    </row>
    <row r="80" spans="1:26" s="7" customFormat="1" ht="26.25" thickBot="1">
      <c r="A80" s="99">
        <v>1</v>
      </c>
      <c r="B80" s="90">
        <v>55</v>
      </c>
      <c r="C80" s="91">
        <v>1</v>
      </c>
      <c r="D80" s="91">
        <v>4</v>
      </c>
      <c r="E80" s="91">
        <v>7</v>
      </c>
      <c r="F80" s="100">
        <v>36</v>
      </c>
      <c r="G80" s="19" t="s">
        <v>293</v>
      </c>
      <c r="H80" s="72" t="s">
        <v>294</v>
      </c>
      <c r="I80" s="32" t="s">
        <v>47</v>
      </c>
      <c r="J80" s="32" t="s">
        <v>47</v>
      </c>
      <c r="K80" s="32" t="s">
        <v>295</v>
      </c>
      <c r="L80" s="48" t="s">
        <v>296</v>
      </c>
      <c r="M80" s="48" t="s">
        <v>295</v>
      </c>
      <c r="N80" s="49">
        <v>990</v>
      </c>
      <c r="O80" s="50">
        <v>515</v>
      </c>
      <c r="P80" s="50">
        <v>0</v>
      </c>
      <c r="Q80" s="50">
        <v>0</v>
      </c>
      <c r="R80" s="127">
        <v>997</v>
      </c>
      <c r="S80" s="51" t="s">
        <v>106</v>
      </c>
      <c r="T80" s="52">
        <v>1</v>
      </c>
      <c r="U80" s="73">
        <v>3</v>
      </c>
      <c r="V80" s="59">
        <v>3</v>
      </c>
      <c r="W80" s="60">
        <v>0</v>
      </c>
      <c r="X80" s="61">
        <v>1</v>
      </c>
      <c r="Y80" s="57">
        <v>1</v>
      </c>
      <c r="Z80" s="20"/>
    </row>
    <row r="81" spans="1:26" s="7" customFormat="1" ht="32.25" thickBot="1">
      <c r="A81" s="99">
        <v>1</v>
      </c>
      <c r="B81" s="90">
        <v>56</v>
      </c>
      <c r="C81" s="91">
        <v>1</v>
      </c>
      <c r="D81" s="91">
        <v>4</v>
      </c>
      <c r="E81" s="91">
        <v>7</v>
      </c>
      <c r="F81" s="100">
        <v>22</v>
      </c>
      <c r="G81" s="19" t="s">
        <v>297</v>
      </c>
      <c r="H81" s="72" t="s">
        <v>294</v>
      </c>
      <c r="I81" s="32" t="s">
        <v>47</v>
      </c>
      <c r="J81" s="32" t="s">
        <v>47</v>
      </c>
      <c r="K81" s="32" t="s">
        <v>298</v>
      </c>
      <c r="L81" s="48" t="s">
        <v>299</v>
      </c>
      <c r="M81" s="48" t="s">
        <v>298</v>
      </c>
      <c r="N81" s="49">
        <v>999</v>
      </c>
      <c r="O81" s="50">
        <v>993.3</v>
      </c>
      <c r="P81" s="50">
        <v>0</v>
      </c>
      <c r="Q81" s="50">
        <v>0</v>
      </c>
      <c r="R81" s="50">
        <v>993.3</v>
      </c>
      <c r="S81" s="51" t="s">
        <v>93</v>
      </c>
      <c r="T81" s="52">
        <v>1</v>
      </c>
      <c r="U81" s="73">
        <v>3</v>
      </c>
      <c r="V81" s="59">
        <v>3</v>
      </c>
      <c r="W81" s="60">
        <v>0</v>
      </c>
      <c r="X81" s="61">
        <v>1</v>
      </c>
      <c r="Y81" s="57">
        <v>1</v>
      </c>
      <c r="Z81" s="20"/>
    </row>
    <row r="82" spans="1:26" s="124" customFormat="1" thickBot="1">
      <c r="A82" s="110"/>
      <c r="B82" s="111"/>
      <c r="C82" s="112"/>
      <c r="D82" s="112"/>
      <c r="E82" s="112"/>
      <c r="F82" s="113"/>
      <c r="G82" s="114"/>
      <c r="H82" s="115"/>
      <c r="I82" s="115"/>
      <c r="J82" s="115"/>
      <c r="K82" s="115"/>
      <c r="L82" s="116"/>
      <c r="M82" s="116"/>
      <c r="N82" s="117">
        <f>SUM(N28:N81)</f>
        <v>241842.93999999994</v>
      </c>
      <c r="O82" s="117">
        <f>SUM(O28:O81)</f>
        <v>184274.12</v>
      </c>
      <c r="P82" s="117">
        <f>SUM(P28:P81)</f>
        <v>1544.99</v>
      </c>
      <c r="Q82" s="117">
        <f>SUM(Q28:Q81)</f>
        <v>190</v>
      </c>
      <c r="R82" s="117">
        <f>SUM(R28:R81)</f>
        <v>126295.35999999999</v>
      </c>
      <c r="S82" s="118"/>
      <c r="T82" s="119"/>
      <c r="U82" s="120"/>
      <c r="V82" s="121"/>
      <c r="W82" s="122"/>
      <c r="X82" s="123"/>
      <c r="Y82" s="112"/>
    </row>
    <row r="83" spans="1:26" s="10" customFormat="1" ht="21" customHeight="1" thickBot="1">
      <c r="A83" s="86"/>
      <c r="B83" s="86"/>
      <c r="C83" s="86"/>
      <c r="D83" s="86"/>
      <c r="E83" s="86"/>
      <c r="F83" s="86"/>
      <c r="G83" s="154"/>
      <c r="H83" s="154"/>
      <c r="I83" s="154"/>
      <c r="J83" s="154"/>
      <c r="K83" s="154"/>
      <c r="L83" s="154"/>
      <c r="M83" s="82"/>
      <c r="N83" s="82"/>
      <c r="O83" s="83"/>
      <c r="P83" s="83"/>
      <c r="Q83" s="83"/>
      <c r="R83" s="83"/>
      <c r="S83" s="83"/>
      <c r="T83" s="83"/>
      <c r="U83" s="83"/>
      <c r="V83" s="83"/>
      <c r="W83" s="83"/>
      <c r="X83" s="83"/>
      <c r="Z83" s="18"/>
    </row>
    <row r="84" spans="1:26" ht="21" customHeight="1" thickBot="1">
      <c r="A84" s="149" t="s">
        <v>287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50"/>
      <c r="P84" s="140">
        <f>(O82+P82)-Q82</f>
        <v>185629.11</v>
      </c>
      <c r="Q84" s="141"/>
      <c r="R84" s="84"/>
      <c r="S84" s="84"/>
      <c r="T84" s="83"/>
      <c r="U84" s="83"/>
      <c r="V84" s="83"/>
      <c r="W84" s="83"/>
      <c r="X84" s="83"/>
      <c r="Z84" s="6"/>
    </row>
    <row r="85" spans="1:2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5"/>
      <c r="P85" s="15"/>
      <c r="Q85" s="15"/>
      <c r="R85" s="15"/>
      <c r="S85" s="15"/>
      <c r="T85" s="15"/>
      <c r="U85" s="15"/>
      <c r="V85" s="15"/>
      <c r="X85" s="14"/>
    </row>
    <row r="86" spans="1:26" ht="20.100000000000001" customHeight="1">
      <c r="A86" s="15" t="s">
        <v>245</v>
      </c>
      <c r="B86" s="15"/>
      <c r="C86" s="15"/>
      <c r="D86" s="15"/>
      <c r="E86" s="13"/>
      <c r="F86" s="14"/>
      <c r="O86" s="2"/>
      <c r="P86" s="2"/>
      <c r="Q86" s="2"/>
      <c r="R86" s="2"/>
      <c r="S86" s="2"/>
      <c r="T86" s="2"/>
      <c r="U86" s="2"/>
      <c r="V86" s="2"/>
      <c r="W86" s="2"/>
    </row>
    <row r="87" spans="1:26" s="6" customFormat="1" ht="20.100000000000001" customHeight="1">
      <c r="A87" s="102"/>
      <c r="B87" s="102"/>
      <c r="C87" s="102"/>
      <c r="D87" s="102"/>
      <c r="E87" s="102"/>
      <c r="F87" s="10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6" s="6" customFormat="1" ht="12.75" customHeight="1">
      <c r="A88" s="102"/>
      <c r="B88" s="102"/>
      <c r="C88" s="102"/>
      <c r="D88" s="102"/>
      <c r="E88" s="102"/>
      <c r="F88" s="10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6" s="6" customFormat="1" ht="15.75">
      <c r="A89" s="102"/>
      <c r="B89" s="102"/>
      <c r="C89" s="102"/>
      <c r="D89" s="102"/>
      <c r="E89" s="102"/>
      <c r="F89" s="10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6" s="6" customFormat="1" ht="15.75">
      <c r="A90" s="102"/>
      <c r="B90" s="102"/>
      <c r="C90" s="102"/>
      <c r="D90" s="102"/>
      <c r="E90" s="102"/>
      <c r="F90" s="10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6" s="6" customFormat="1" ht="15.75">
      <c r="A91" s="102"/>
      <c r="B91" s="102"/>
      <c r="C91" s="102"/>
      <c r="D91" s="102"/>
      <c r="E91" s="102"/>
      <c r="F91" s="10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6" s="6" customFormat="1" ht="15.75">
      <c r="A92" s="102"/>
      <c r="B92" s="102"/>
      <c r="C92" s="102"/>
      <c r="D92" s="102"/>
      <c r="E92" s="102"/>
      <c r="F92" s="10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6" s="6" customFormat="1" ht="29.25" customHeight="1">
      <c r="A93" s="102"/>
      <c r="B93" s="102"/>
      <c r="C93" s="102"/>
      <c r="D93" s="102"/>
      <c r="E93" s="102"/>
      <c r="F93" s="10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6" s="6" customFormat="1" ht="15.75">
      <c r="A94" s="102"/>
      <c r="B94" s="102"/>
      <c r="C94" s="102"/>
      <c r="D94" s="102"/>
      <c r="E94" s="102"/>
      <c r="F94" s="10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6" s="6" customFormat="1" ht="20.100000000000001" customHeight="1">
      <c r="A95" s="102"/>
      <c r="B95" s="102"/>
      <c r="C95" s="102"/>
      <c r="D95" s="102"/>
      <c r="E95" s="102"/>
      <c r="F95" s="10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6" s="6" customFormat="1" ht="20.100000000000001" customHeight="1">
      <c r="A96" s="102"/>
      <c r="B96" s="102"/>
      <c r="C96" s="102"/>
      <c r="D96" s="102"/>
      <c r="E96" s="102"/>
      <c r="F96" s="10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6" customFormat="1" ht="20.100000000000001" customHeight="1">
      <c r="A97" s="103"/>
      <c r="B97" s="103"/>
      <c r="C97" s="103"/>
      <c r="D97" s="103"/>
      <c r="E97" s="102"/>
      <c r="F97" s="103"/>
      <c r="G97" s="1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6" customFormat="1" ht="20.100000000000001" customHeight="1">
      <c r="A98" s="104"/>
      <c r="B98" s="104"/>
      <c r="C98" s="104"/>
      <c r="D98" s="104"/>
      <c r="E98" s="105"/>
      <c r="F98" s="104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6" customFormat="1" ht="20.100000000000001" customHeight="1">
      <c r="A99" s="104"/>
      <c r="B99" s="104"/>
      <c r="C99" s="104"/>
      <c r="D99" s="104"/>
      <c r="E99" s="105"/>
      <c r="F99" s="104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6" customFormat="1" ht="20.100000000000001" customHeight="1">
      <c r="A100" s="104"/>
      <c r="B100" s="104"/>
      <c r="C100" s="104"/>
      <c r="D100" s="104"/>
      <c r="E100" s="105"/>
      <c r="F100" s="104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6" customFormat="1" ht="20.100000000000001" customHeight="1">
      <c r="A101" s="104"/>
      <c r="B101" s="104"/>
      <c r="C101" s="104"/>
      <c r="D101" s="104"/>
      <c r="E101" s="105"/>
      <c r="F101" s="104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6" customFormat="1" ht="20.100000000000001" customHeight="1">
      <c r="A102" s="104"/>
      <c r="B102" s="104"/>
      <c r="C102" s="104"/>
      <c r="D102" s="104"/>
      <c r="E102" s="105"/>
      <c r="F102" s="104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6" customFormat="1" ht="20.100000000000001" customHeight="1">
      <c r="A103" s="104"/>
      <c r="B103" s="104"/>
      <c r="C103" s="104"/>
      <c r="D103" s="104"/>
      <c r="E103" s="105"/>
      <c r="F103" s="104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6" customFormat="1" ht="20.100000000000001" customHeight="1">
      <c r="A104" s="104"/>
      <c r="B104" s="104"/>
      <c r="C104" s="104"/>
      <c r="D104" s="104"/>
      <c r="E104" s="105"/>
      <c r="F104" s="104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6" customFormat="1" ht="20.100000000000001" customHeight="1">
      <c r="A105" s="104"/>
      <c r="B105" s="104"/>
      <c r="C105" s="104"/>
      <c r="D105" s="104"/>
      <c r="E105" s="105"/>
      <c r="F105" s="104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6" customFormat="1" ht="20.100000000000001" customHeight="1">
      <c r="A106" s="104"/>
      <c r="B106" s="104"/>
      <c r="C106" s="104"/>
      <c r="D106" s="104"/>
      <c r="E106" s="105"/>
      <c r="F106" s="104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6" customFormat="1" ht="20.100000000000001" customHeight="1">
      <c r="A107" s="104"/>
      <c r="B107" s="104"/>
      <c r="C107" s="104"/>
      <c r="D107" s="104"/>
      <c r="E107" s="105"/>
      <c r="F107" s="104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6" customFormat="1" ht="20.100000000000001" customHeight="1">
      <c r="A108" s="106"/>
      <c r="B108" s="106"/>
      <c r="C108" s="106"/>
      <c r="D108" s="106"/>
      <c r="E108" s="107"/>
      <c r="F108" s="106"/>
      <c r="G108" s="1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6" customFormat="1" ht="20.100000000000001" customHeight="1">
      <c r="A109" s="106"/>
      <c r="B109" s="106"/>
      <c r="C109" s="106"/>
      <c r="D109" s="106"/>
      <c r="E109" s="107"/>
      <c r="F109" s="106"/>
      <c r="G109" s="1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6" customFormat="1" ht="20.100000000000001" customHeight="1">
      <c r="A110" s="106"/>
      <c r="B110" s="106"/>
      <c r="C110" s="106"/>
      <c r="D110" s="106"/>
      <c r="E110" s="107"/>
      <c r="F110" s="106"/>
      <c r="G110" s="1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6" customFormat="1" ht="20.100000000000001" customHeight="1">
      <c r="A111" s="106"/>
      <c r="B111" s="106"/>
      <c r="C111" s="106"/>
      <c r="D111" s="106"/>
      <c r="E111" s="107"/>
      <c r="F111" s="106"/>
      <c r="G111" s="1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6" customFormat="1" ht="20.100000000000001" customHeight="1">
      <c r="A112" s="10"/>
      <c r="B112" s="10"/>
      <c r="C112" s="10"/>
      <c r="D112" s="10"/>
      <c r="E112" s="86"/>
      <c r="F112" s="10"/>
      <c r="G112" s="1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6" customFormat="1" ht="20.100000000000001" customHeight="1">
      <c r="A113" s="108"/>
      <c r="B113" s="108"/>
      <c r="C113" s="108"/>
      <c r="D113" s="108"/>
      <c r="E113" s="109"/>
      <c r="F113" s="108"/>
      <c r="G113" s="1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6" customFormat="1" ht="35.25" customHeight="1">
      <c r="A114" s="108"/>
      <c r="B114" s="108"/>
      <c r="C114" s="108"/>
      <c r="D114" s="108"/>
      <c r="E114" s="109"/>
      <c r="F114" s="108"/>
      <c r="G114" s="1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6" customFormat="1" ht="33" customHeight="1">
      <c r="A115" s="10"/>
      <c r="B115" s="10"/>
      <c r="C115" s="10"/>
      <c r="D115" s="10"/>
      <c r="E115" s="86"/>
      <c r="F115" s="10"/>
      <c r="G115" s="1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6" customFormat="1" ht="27.75" customHeight="1">
      <c r="A116" s="10"/>
      <c r="B116" s="10"/>
      <c r="C116" s="10"/>
      <c r="D116" s="10"/>
      <c r="E116" s="86"/>
      <c r="F116" s="87"/>
      <c r="G116" s="1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6" customFormat="1" ht="20.100000000000001" customHeight="1">
      <c r="A117" s="10"/>
      <c r="B117" s="10"/>
      <c r="C117" s="10"/>
      <c r="D117" s="10"/>
      <c r="E117" s="86"/>
      <c r="F117" s="87"/>
      <c r="G117" s="1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6" customFormat="1" ht="15.75">
      <c r="A118" s="10"/>
      <c r="B118" s="10"/>
      <c r="C118" s="10"/>
      <c r="D118" s="10"/>
      <c r="E118" s="86"/>
      <c r="F118" s="87"/>
      <c r="G118" s="1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6" customFormat="1" ht="15.75">
      <c r="A119" s="10"/>
      <c r="B119" s="10"/>
      <c r="C119" s="10"/>
      <c r="D119" s="10"/>
      <c r="E119" s="86"/>
      <c r="F119" s="87"/>
      <c r="G119" s="1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6" customFormat="1" ht="15.75">
      <c r="A120" s="10"/>
      <c r="B120" s="10"/>
      <c r="C120" s="10"/>
      <c r="D120" s="10"/>
      <c r="E120" s="86"/>
      <c r="F120" s="87"/>
      <c r="G120" s="1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6" customFormat="1" ht="15.75">
      <c r="A121" s="10"/>
      <c r="B121" s="10"/>
      <c r="C121" s="10"/>
      <c r="D121" s="10"/>
      <c r="E121" s="86"/>
      <c r="F121" s="87"/>
      <c r="G121" s="1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6" customFormat="1" ht="15.75">
      <c r="A122" s="10"/>
      <c r="B122" s="10"/>
      <c r="C122" s="10"/>
      <c r="D122" s="10"/>
      <c r="E122" s="86"/>
      <c r="F122" s="87"/>
      <c r="G122" s="1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6" customFormat="1" ht="15.75">
      <c r="A123" s="10"/>
      <c r="B123" s="10"/>
      <c r="C123" s="10"/>
      <c r="D123" s="10"/>
      <c r="E123" s="86"/>
      <c r="F123" s="87"/>
      <c r="G123" s="1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6" customFormat="1" ht="15.75">
      <c r="A124" s="10"/>
      <c r="B124" s="10"/>
      <c r="C124" s="10"/>
      <c r="D124" s="10"/>
      <c r="E124" s="86"/>
      <c r="F124" s="87"/>
      <c r="G124" s="1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6" customFormat="1" ht="15.75">
      <c r="A125" s="10"/>
      <c r="B125" s="10"/>
      <c r="C125" s="10"/>
      <c r="D125" s="10"/>
      <c r="E125" s="86"/>
      <c r="F125" s="87"/>
      <c r="G125" s="1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6" customFormat="1" ht="15.75">
      <c r="A126" s="10"/>
      <c r="B126" s="10"/>
      <c r="C126" s="10"/>
      <c r="D126" s="10"/>
      <c r="E126" s="86"/>
      <c r="F126" s="87"/>
      <c r="G126" s="1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6" customFormat="1" ht="15.75">
      <c r="A127" s="10"/>
      <c r="B127" s="10"/>
      <c r="C127" s="10"/>
      <c r="D127" s="10"/>
      <c r="E127" s="86"/>
      <c r="F127" s="87"/>
      <c r="G127" s="1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6" customFormat="1" ht="15.75">
      <c r="A128" s="10"/>
      <c r="B128" s="10"/>
      <c r="C128" s="10"/>
      <c r="D128" s="10"/>
      <c r="E128" s="86"/>
      <c r="F128" s="87"/>
      <c r="G128" s="1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6" customFormat="1" ht="15.75">
      <c r="A129" s="10"/>
      <c r="B129" s="10"/>
      <c r="C129" s="10"/>
      <c r="D129" s="10"/>
      <c r="E129" s="86"/>
      <c r="F129" s="87"/>
      <c r="G129" s="1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6" customFormat="1" ht="15.75">
      <c r="A130" s="10"/>
      <c r="B130" s="10"/>
      <c r="C130" s="10"/>
      <c r="D130" s="10"/>
      <c r="E130" s="86"/>
      <c r="F130" s="87"/>
      <c r="G130" s="1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6" customFormat="1" ht="15.75">
      <c r="A131" s="10"/>
      <c r="B131" s="10"/>
      <c r="C131" s="10"/>
      <c r="D131" s="10"/>
      <c r="E131" s="86"/>
      <c r="F131" s="87"/>
      <c r="G131" s="1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6" customFormat="1" ht="15.75">
      <c r="A132" s="10"/>
      <c r="B132" s="10"/>
      <c r="C132" s="10"/>
      <c r="D132" s="10"/>
      <c r="E132" s="86"/>
      <c r="F132" s="87"/>
      <c r="G132" s="1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6" customFormat="1" ht="15.75">
      <c r="A133" s="10"/>
      <c r="B133" s="10"/>
      <c r="C133" s="10"/>
      <c r="D133" s="10"/>
      <c r="E133" s="86"/>
      <c r="F133" s="87"/>
      <c r="G133" s="1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6" customFormat="1" ht="15.75">
      <c r="A134" s="10"/>
      <c r="B134" s="10"/>
      <c r="C134" s="10"/>
      <c r="D134" s="10"/>
      <c r="E134" s="86"/>
      <c r="F134" s="87"/>
      <c r="G134" s="1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6" customFormat="1" ht="15.75">
      <c r="A135" s="10"/>
      <c r="B135" s="10"/>
      <c r="C135" s="10"/>
      <c r="D135" s="10"/>
      <c r="E135" s="86"/>
      <c r="F135" s="87"/>
      <c r="G135" s="1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6" customFormat="1" ht="15.75">
      <c r="A136" s="10"/>
      <c r="B136" s="10"/>
      <c r="C136" s="10"/>
      <c r="D136" s="10"/>
      <c r="E136" s="86"/>
      <c r="F136" s="87"/>
      <c r="G136" s="1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6" customFormat="1" ht="15.75">
      <c r="A137" s="10"/>
      <c r="B137" s="10"/>
      <c r="C137" s="10"/>
      <c r="D137" s="10"/>
      <c r="E137" s="86"/>
      <c r="F137" s="87"/>
      <c r="G137" s="1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6" customFormat="1" ht="15.75">
      <c r="A138" s="10"/>
      <c r="B138" s="10"/>
      <c r="C138" s="10"/>
      <c r="D138" s="10"/>
      <c r="E138" s="86"/>
      <c r="F138" s="87"/>
      <c r="G138" s="1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6" customFormat="1" ht="20.25" customHeight="1">
      <c r="A139" s="10"/>
      <c r="B139" s="85"/>
      <c r="C139" s="85"/>
      <c r="D139" s="2"/>
      <c r="E139" s="2"/>
      <c r="F139" s="2"/>
      <c r="H139" s="2"/>
      <c r="I139" s="2"/>
      <c r="J139" s="2"/>
      <c r="K139" s="2"/>
      <c r="L139" s="2"/>
      <c r="M139" s="2"/>
      <c r="N139" s="2"/>
      <c r="O139" s="85"/>
      <c r="P139" s="85"/>
      <c r="Q139" s="85"/>
      <c r="R139" s="85"/>
      <c r="S139" s="10"/>
      <c r="T139" s="10"/>
      <c r="U139" s="10"/>
      <c r="V139" s="10"/>
      <c r="W139" s="86"/>
      <c r="X139" s="87"/>
      <c r="Y139" s="10"/>
    </row>
    <row r="140" spans="1:25" ht="15.6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1"/>
      <c r="P140" s="11"/>
      <c r="Q140" s="11"/>
      <c r="R140" s="11"/>
      <c r="S140" s="10"/>
      <c r="T140" s="10"/>
      <c r="U140" s="10"/>
      <c r="V140" s="10"/>
      <c r="W140" s="86"/>
      <c r="X140" s="87"/>
      <c r="Y140" s="10"/>
    </row>
    <row r="141" spans="1: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1"/>
      <c r="P141" s="11"/>
      <c r="Q141" s="11"/>
      <c r="R141" s="11"/>
      <c r="S141" s="10"/>
      <c r="T141" s="10"/>
      <c r="U141" s="10"/>
      <c r="V141" s="10"/>
      <c r="W141" s="86"/>
      <c r="X141" s="87"/>
      <c r="Y141" s="10"/>
    </row>
    <row r="142" spans="1: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1"/>
      <c r="P142" s="11"/>
      <c r="Q142" s="11"/>
      <c r="R142" s="11"/>
      <c r="S142" s="11"/>
      <c r="T142" s="11"/>
      <c r="U142" s="11"/>
      <c r="V142" s="11"/>
      <c r="W142" s="22"/>
      <c r="X142" s="10"/>
    </row>
    <row r="143" spans="1: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1"/>
      <c r="P143" s="11"/>
      <c r="Q143" s="11"/>
      <c r="R143" s="11"/>
      <c r="S143" s="11"/>
      <c r="T143" s="11"/>
      <c r="U143" s="11"/>
      <c r="V143" s="11"/>
      <c r="W143" s="22"/>
      <c r="X143" s="10"/>
    </row>
    <row r="144" spans="1: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1"/>
      <c r="P144" s="11"/>
      <c r="Q144" s="11"/>
      <c r="R144" s="11"/>
      <c r="S144" s="11"/>
      <c r="T144" s="11"/>
      <c r="U144" s="11"/>
      <c r="V144" s="11"/>
      <c r="W144" s="22"/>
      <c r="X144" s="10"/>
    </row>
    <row r="145" spans="1:2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  <c r="P145" s="11"/>
      <c r="Q145" s="11"/>
      <c r="R145" s="11"/>
      <c r="S145" s="11"/>
      <c r="T145" s="11"/>
      <c r="U145" s="11"/>
      <c r="V145" s="11"/>
      <c r="W145" s="22"/>
      <c r="X145" s="10"/>
    </row>
    <row r="146" spans="1:2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1"/>
      <c r="P146" s="11"/>
      <c r="Q146" s="11"/>
      <c r="R146" s="11"/>
      <c r="S146" s="11"/>
      <c r="T146" s="11"/>
      <c r="U146" s="11"/>
      <c r="V146" s="11"/>
      <c r="W146" s="22"/>
      <c r="X146" s="10"/>
    </row>
    <row r="147" spans="1:2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1"/>
      <c r="P147" s="11"/>
      <c r="Q147" s="11"/>
      <c r="R147" s="11"/>
      <c r="S147" s="11"/>
      <c r="T147" s="11"/>
      <c r="U147" s="11"/>
      <c r="V147" s="11"/>
      <c r="W147" s="22"/>
      <c r="X147" s="10"/>
    </row>
    <row r="148" spans="1:2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1"/>
      <c r="P148" s="11"/>
      <c r="Q148" s="11"/>
      <c r="R148" s="11"/>
      <c r="S148" s="11"/>
      <c r="T148" s="11"/>
      <c r="U148" s="11"/>
      <c r="V148" s="11"/>
      <c r="W148" s="22"/>
      <c r="X148" s="10"/>
    </row>
    <row r="149" spans="1:2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1"/>
      <c r="P149" s="11"/>
      <c r="Q149" s="11"/>
      <c r="R149" s="11"/>
      <c r="S149" s="11"/>
      <c r="T149" s="11"/>
      <c r="U149" s="11"/>
      <c r="V149" s="11"/>
      <c r="W149" s="22"/>
      <c r="X149" s="10"/>
    </row>
    <row r="150" spans="1:2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1"/>
      <c r="P150" s="11"/>
      <c r="Q150" s="11"/>
      <c r="R150" s="11"/>
      <c r="S150" s="11"/>
      <c r="T150" s="11"/>
      <c r="U150" s="11"/>
      <c r="V150" s="11"/>
      <c r="W150" s="22"/>
      <c r="X150" s="10"/>
    </row>
    <row r="151" spans="1:24">
      <c r="B151" s="10"/>
      <c r="C151" s="10"/>
      <c r="D151" s="10"/>
      <c r="E151" s="10"/>
      <c r="F151" s="10"/>
    </row>
  </sheetData>
  <sheetProtection insertRows="0" deleteRows="0" selectLockedCells="1" selectUnlockedCells="1"/>
  <protectedRanges>
    <protectedRange sqref="D12:K12 I16:K20 B10:B12 F18:H18 D14:K15 F13:K13 B15:B17 O12:Q12 D10:Q11 O13 O15:Q20 D19:H20 D16:H17" name="Range2"/>
    <protectedRange sqref="B14 L13:N13 P13 O14" name="Range1"/>
  </protectedRanges>
  <customSheetViews>
    <customSheetView guid="{C11A0C08-2F29-444F-AD95-62AD3855F2AA}" showRuler="0">
      <selection activeCell="A8" sqref="A8:A13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56">
    <mergeCell ref="G1:P1"/>
    <mergeCell ref="X24:X25"/>
    <mergeCell ref="B25:B26"/>
    <mergeCell ref="C25:C26"/>
    <mergeCell ref="D25:D26"/>
    <mergeCell ref="E25:E26"/>
    <mergeCell ref="O4:W4"/>
    <mergeCell ref="B8:F8"/>
    <mergeCell ref="M24:M26"/>
    <mergeCell ref="T24:T26"/>
    <mergeCell ref="I20:Q20"/>
    <mergeCell ref="R24:R26"/>
    <mergeCell ref="Q24:Q26"/>
    <mergeCell ref="U24:V26"/>
    <mergeCell ref="B12:H12"/>
    <mergeCell ref="B13:H13"/>
    <mergeCell ref="U27:V27"/>
    <mergeCell ref="B14:H14"/>
    <mergeCell ref="B15:H15"/>
    <mergeCell ref="B16:H16"/>
    <mergeCell ref="B17:H17"/>
    <mergeCell ref="B18:H18"/>
    <mergeCell ref="A24:A25"/>
    <mergeCell ref="B19:H19"/>
    <mergeCell ref="B20:H20"/>
    <mergeCell ref="I13:K13"/>
    <mergeCell ref="W24:W26"/>
    <mergeCell ref="Y24:Y25"/>
    <mergeCell ref="P84:Q84"/>
    <mergeCell ref="K24:K26"/>
    <mergeCell ref="F24:F26"/>
    <mergeCell ref="O24:O26"/>
    <mergeCell ref="N24:N26"/>
    <mergeCell ref="S24:S26"/>
    <mergeCell ref="I24:I26"/>
    <mergeCell ref="J24:J26"/>
    <mergeCell ref="P24:P26"/>
    <mergeCell ref="A84:O84"/>
    <mergeCell ref="G24:G26"/>
    <mergeCell ref="G83:L83"/>
    <mergeCell ref="H24:H26"/>
    <mergeCell ref="L24:L26"/>
    <mergeCell ref="B24:E24"/>
    <mergeCell ref="B2:Q3"/>
    <mergeCell ref="B5:Q5"/>
    <mergeCell ref="B6:Q6"/>
    <mergeCell ref="B22:H22"/>
    <mergeCell ref="L13:N13"/>
    <mergeCell ref="O13:Q13"/>
    <mergeCell ref="I12:Q12"/>
    <mergeCell ref="I14:Q14"/>
    <mergeCell ref="I15:Q15"/>
    <mergeCell ref="I16:Q16"/>
    <mergeCell ref="I17:Q17"/>
    <mergeCell ref="I18:Q18"/>
    <mergeCell ref="I19:Q19"/>
  </mergeCells>
  <phoneticPr fontId="2" type="noConversion"/>
  <hyperlinks>
    <hyperlink ref="I19" r:id="rId2"/>
    <hyperlink ref="I20" r:id="rId3"/>
  </hyperlinks>
  <pageMargins left="0.16" right="0.16" top="0.25" bottom="0.2" header="0.18" footer="0.17"/>
  <pageSetup paperSize="9" scale="69" orientation="landscape" horizontalDpi="300" verticalDpi="300" r:id="rId4"/>
  <headerFooter alignWithMargins="0">
    <oddFooter xml:space="preserve">&amp;C&amp;P&amp;R&amp;"Arial,Italic"Raporti vjetor për kontratat e nënshkruara  publike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Raporti Vjetor </vt:lpstr>
      <vt:lpstr>Lloj</vt:lpstr>
      <vt:lpstr>'Raporti Vjetor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bastri</dc:creator>
  <cp:lastModifiedBy>pc</cp:lastModifiedBy>
  <cp:lastPrinted>2018-12-27T14:47:03Z</cp:lastPrinted>
  <dcterms:created xsi:type="dcterms:W3CDTF">1996-10-14T23:33:28Z</dcterms:created>
  <dcterms:modified xsi:type="dcterms:W3CDTF">2019-01-16T07:54:39Z</dcterms:modified>
</cp:coreProperties>
</file>